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mc:AlternateContent xmlns:mc="http://schemas.openxmlformats.org/markup-compatibility/2006">
    <mc:Choice Requires="x15">
      <x15ac:absPath xmlns:x15ac="http://schemas.microsoft.com/office/spreadsheetml/2010/11/ac" url="https://bonsucro.sharepoint.com/Shared Documents/3) Performance Verification/3.1 Bonsucro Production Certification/Standard Revision Version 5/V5.0 calculator/Smallholder calculator update/Update version/"/>
    </mc:Choice>
  </mc:AlternateContent>
  <xr:revisionPtr revIDLastSave="16" documentId="13_ncr:1_{8BE73EAE-887D-4E65-93E0-453DE25AF67A}" xr6:coauthVersionLast="47" xr6:coauthVersionMax="47" xr10:uidLastSave="{2D23AB81-A8D4-4598-B28C-4082B36817D5}"/>
  <workbookProtection workbookAlgorithmName="SHA-512" workbookHashValue="O/G9HTLkB2ykx1XpD5nfenvuJl+s/kvjCKOyhLTfImMSAEnIReQRY4pfKMmMIGrcBasdTQpc0OS3zZN+c16sEw==" workbookSaltValue="LgLj5ylOI0rNTqsWmA1FvA==" workbookSpinCount="100000" lockStructure="1"/>
  <bookViews>
    <workbookView xWindow="-110" yWindow="-110" windowWidth="19420" windowHeight="10420" tabRatio="500" xr2:uid="{00000000-000D-0000-FFFF-FFFF00000000}"/>
  </bookViews>
  <sheets>
    <sheet name="DIARIO DE LA FINCA - Plantilla" sheetId="1" r:id="rId1"/>
  </sheets>
  <calcPr calcId="191028"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mx="http://schemas.microsoft.com/office/mac/excel/2008/main" uri="{7523E5D3-25F3-A5E0-1632-64F254C22452}">
      <mx:ArchID Flags="2"/>
    </ext>
  </extLst>
</workbook>
</file>

<file path=xl/calcChain.xml><?xml version="1.0" encoding="utf-8"?>
<calcChain xmlns="http://schemas.openxmlformats.org/spreadsheetml/2006/main">
  <c r="B43" i="1" l="1"/>
  <c r="B39" i="1"/>
  <c r="B44" i="1"/>
  <c r="B42" i="1"/>
  <c r="B41" i="1"/>
  <c r="B40" i="1"/>
</calcChain>
</file>

<file path=xl/sharedStrings.xml><?xml version="1.0" encoding="utf-8"?>
<sst xmlns="http://schemas.openxmlformats.org/spreadsheetml/2006/main" count="159" uniqueCount="94">
  <si>
    <r>
      <rPr>
        <sz val="12"/>
        <color theme="1"/>
        <rFont val="Calibri"/>
        <family val="2"/>
      </rPr>
      <t>Diario de la Finca</t>
    </r>
  </si>
  <si>
    <t xml:space="preserve">El Diario de la Finca puede adaptarse al contexto local. Las líneas de datos siguientes pueden usarse como plantilla. Esta plantilla es ORIENTATIVA. El Diario de la Finca debe ser llenado por cada agricultor individualmente. Las actividades deben cubrir un período de un año, que incluya un período de cosecha completo. Se han de llenar solo las celdas amarillas. Para más información, consultar "Notas" en la columna H. La moneda usada puede ser la local, a condición de que se use siempre la misma. Cuando se hacen cambios en la calculadora, los datos "esenciales" son los mínimos que un auditor debería esperar que se recolecten de cada finca para considerar que el Diario de la Finca ha sido 'cargado' por completo. Dichos datos se usan para determinar el grado de cumplimiento del grupo. </t>
  </si>
  <si>
    <t>Indicador correspondiente</t>
  </si>
  <si>
    <r>
      <rPr>
        <b/>
        <sz val="12"/>
        <color theme="0"/>
        <rFont val="Calibri"/>
        <family val="2"/>
      </rPr>
      <t>Para la calculadora de la finca, ¿los datos son esenciales o son optativos?</t>
    </r>
  </si>
  <si>
    <r>
      <rPr>
        <b/>
        <sz val="12"/>
        <color theme="0"/>
        <rFont val="Calibri"/>
        <family val="2"/>
      </rPr>
      <t>Datos</t>
    </r>
  </si>
  <si>
    <r>
      <rPr>
        <b/>
        <sz val="12"/>
        <color theme="0"/>
        <rFont val="Calibri"/>
        <family val="2"/>
      </rPr>
      <t>Datos a ingresar (Cant.) o Descripción</t>
    </r>
  </si>
  <si>
    <r>
      <rPr>
        <b/>
        <sz val="12"/>
        <color theme="0"/>
        <rFont val="Calibri"/>
        <family val="2"/>
      </rPr>
      <t>Unidad</t>
    </r>
  </si>
  <si>
    <r>
      <rPr>
        <b/>
        <sz val="12"/>
        <color theme="0"/>
        <rFont val="Calibri"/>
        <family val="2"/>
      </rPr>
      <t>Uso de mano de obra (Por unidad: días o proporción de piezas u horas)</t>
    </r>
  </si>
  <si>
    <r>
      <rPr>
        <b/>
        <sz val="12"/>
        <color theme="0"/>
        <rFont val="Calibri"/>
        <family val="2"/>
      </rPr>
      <t xml:space="preserve">Costo (Por unidad: días o proporción de piezas u horas) de mano de obra </t>
    </r>
  </si>
  <si>
    <r>
      <rPr>
        <b/>
        <sz val="12"/>
        <color theme="0"/>
        <rFont val="Calibri"/>
        <family val="2"/>
      </rPr>
      <t>Costo de insumos</t>
    </r>
  </si>
  <si>
    <r>
      <rPr>
        <b/>
        <sz val="12"/>
        <color theme="0"/>
        <rFont val="Calibri"/>
        <family val="2"/>
      </rPr>
      <t>Notas</t>
    </r>
  </si>
  <si>
    <r>
      <rPr>
        <sz val="12"/>
        <color theme="1"/>
        <rFont val="Calibri"/>
        <family val="2"/>
      </rPr>
      <t>Aspectos generales</t>
    </r>
  </si>
  <si>
    <r>
      <rPr>
        <sz val="12"/>
        <color theme="1"/>
        <rFont val="Calibri"/>
        <family val="2"/>
      </rPr>
      <t>Esenciales</t>
    </r>
  </si>
  <si>
    <r>
      <rPr>
        <sz val="12"/>
        <color theme="1"/>
        <rFont val="Calibri"/>
        <family val="2"/>
      </rPr>
      <t>Nombre del propietario de la finca o Número de Identificación del propietario de la finca</t>
    </r>
  </si>
  <si>
    <r>
      <rPr>
        <sz val="12"/>
        <color theme="1"/>
        <rFont val="Calibri"/>
        <family val="2"/>
      </rPr>
      <t>Género del propietario</t>
    </r>
  </si>
  <si>
    <r>
      <rPr>
        <sz val="12"/>
        <rFont val="Calibri"/>
        <family val="2"/>
      </rPr>
      <t>Masc./Fem.</t>
    </r>
  </si>
  <si>
    <r>
      <rPr>
        <sz val="12"/>
        <color theme="1"/>
        <rFont val="Calibri"/>
        <family val="2"/>
      </rPr>
      <t>Dimensión de la finca (terreno plantado con caña)</t>
    </r>
  </si>
  <si>
    <r>
      <rPr>
        <sz val="12"/>
        <rFont val="Calibri"/>
        <family val="2"/>
      </rPr>
      <t>ha</t>
    </r>
  </si>
  <si>
    <r>
      <rPr>
        <sz val="12"/>
        <rFont val="Calibri"/>
        <family val="2"/>
      </rPr>
      <t xml:space="preserve">Costo asociado al arrendamiento de tierra </t>
    </r>
  </si>
  <si>
    <r>
      <rPr>
        <sz val="12"/>
        <color theme="1"/>
        <rFont val="Calibri"/>
        <family val="2"/>
      </rPr>
      <t>Fecha de inicio de la evaluación</t>
    </r>
  </si>
  <si>
    <r>
      <rPr>
        <sz val="12"/>
        <rFont val="Calibri"/>
        <family val="2"/>
      </rPr>
      <t>MM/AA</t>
    </r>
  </si>
  <si>
    <r>
      <rPr>
        <sz val="12"/>
        <rFont val="Calibri"/>
        <family val="2"/>
      </rPr>
      <t xml:space="preserve">Período de un año, incluyendo una cosecha. </t>
    </r>
  </si>
  <si>
    <r>
      <rPr>
        <sz val="12"/>
        <color theme="1"/>
        <rFont val="Calibri"/>
        <family val="2"/>
      </rPr>
      <t>Fecha de finalización de la evaluación.</t>
    </r>
  </si>
  <si>
    <r>
      <rPr>
        <sz val="12"/>
        <color theme="1"/>
        <rFont val="Calibri"/>
        <family val="2"/>
      </rPr>
      <t>5.9.1</t>
    </r>
  </si>
  <si>
    <r>
      <rPr>
        <sz val="12"/>
        <color theme="1"/>
        <rFont val="Calibri"/>
        <family val="2"/>
      </rPr>
      <t>Optativos</t>
    </r>
  </si>
  <si>
    <r>
      <rPr>
        <sz val="12"/>
        <color theme="1"/>
        <rFont val="Calibri"/>
        <family val="2"/>
      </rPr>
      <t>Preparación y mantenimiento de la tierra (rellenado, plantación)</t>
    </r>
  </si>
  <si>
    <r>
      <rPr>
        <sz val="12"/>
        <color theme="1"/>
        <rFont val="Calibri"/>
        <family val="2"/>
      </rPr>
      <t>Materiales de plantación</t>
    </r>
  </si>
  <si>
    <r>
      <rPr>
        <sz val="12"/>
        <rFont val="Calibri"/>
        <family val="2"/>
      </rPr>
      <t>Fuente de materiales de plantación</t>
    </r>
  </si>
  <si>
    <r>
      <rPr>
        <sz val="12"/>
        <color theme="1"/>
        <rFont val="Calibri"/>
        <family val="2"/>
      </rPr>
      <t>4.1.4</t>
    </r>
  </si>
  <si>
    <r>
      <rPr>
        <sz val="12"/>
        <color theme="1"/>
        <rFont val="Calibri"/>
        <family val="2"/>
      </rPr>
      <t>Aplicación de nitrógeno, tipo 1</t>
    </r>
  </si>
  <si>
    <r>
      <rPr>
        <sz val="12"/>
        <rFont val="Calibri"/>
        <family val="2"/>
      </rPr>
      <t>Kg/ha</t>
    </r>
  </si>
  <si>
    <r>
      <rPr>
        <sz val="12"/>
        <rFont val="Calibri"/>
        <family val="2"/>
      </rPr>
      <t xml:space="preserve">Insertar más celdas si se usa más de una proporción (ratio). </t>
    </r>
  </si>
  <si>
    <r>
      <rPr>
        <sz val="12"/>
        <color theme="1"/>
        <rFont val="Calibri"/>
        <family val="2"/>
      </rPr>
      <t>Aplicación de nitrógeno, tipo 2</t>
    </r>
  </si>
  <si>
    <r>
      <rPr>
        <sz val="12"/>
        <color theme="1"/>
        <rFont val="Calibri"/>
        <family val="2"/>
      </rPr>
      <t>Aplicación P2O5, tipo 1</t>
    </r>
  </si>
  <si>
    <r>
      <rPr>
        <sz val="12"/>
        <color theme="1"/>
        <rFont val="Calibri"/>
        <family val="2"/>
      </rPr>
      <t>Aplicación P2O5, tipo 2</t>
    </r>
  </si>
  <si>
    <r>
      <rPr>
        <sz val="12"/>
        <color theme="1"/>
        <rFont val="Calibri"/>
        <family val="2"/>
      </rPr>
      <t>Aplicación recomendada de nitrógeno</t>
    </r>
  </si>
  <si>
    <r>
      <rPr>
        <sz val="12"/>
        <color theme="1"/>
        <rFont val="Calibri"/>
        <family val="2"/>
      </rPr>
      <t>Aplicación recomendada de fósforo</t>
    </r>
  </si>
  <si>
    <r>
      <rPr>
        <sz val="12"/>
        <rFont val="Calibri"/>
        <family val="2"/>
      </rPr>
      <t>4.1.4</t>
    </r>
  </si>
  <si>
    <r>
      <rPr>
        <sz val="12"/>
        <rFont val="Calibri"/>
        <family val="2"/>
      </rPr>
      <t>Aplicación de fertilizantes</t>
    </r>
  </si>
  <si>
    <r>
      <rPr>
        <sz val="12"/>
        <rFont val="Calibri"/>
        <family val="2"/>
      </rPr>
      <t>Tipo</t>
    </r>
  </si>
  <si>
    <r>
      <rPr>
        <sz val="12"/>
        <rFont val="Calibri"/>
        <family val="2"/>
      </rPr>
      <t xml:space="preserve">Por ejemplo, compost de vinaza, compost de torta de filtración, fertilizante inorgánico (NPK), abono. Cuando no se mantiene un registro separado de cuánto fertilizante se usa exclusivamente para la caña, es posible hacer un cálculo estimado de cuánto se usa para dicho cultivo. </t>
    </r>
  </si>
  <si>
    <r>
      <rPr>
        <sz val="12"/>
        <color theme="1"/>
        <rFont val="Calibri"/>
        <family val="2"/>
      </rPr>
      <t>Desmalezado</t>
    </r>
  </si>
  <si>
    <r>
      <rPr>
        <sz val="12"/>
        <rFont val="Calibri"/>
        <family val="2"/>
      </rPr>
      <t>Método</t>
    </r>
  </si>
  <si>
    <r>
      <rPr>
        <sz val="12"/>
        <color theme="1"/>
        <rFont val="Calibri"/>
        <family val="2"/>
      </rPr>
      <t xml:space="preserve">Ingresar datos cuando haya aplicación de agroquímicos o desmalezado manual, seguido de uso de mano de obra. </t>
    </r>
  </si>
  <si>
    <r>
      <rPr>
        <sz val="12"/>
        <color theme="1"/>
        <rFont val="Calibri"/>
        <family val="2"/>
      </rPr>
      <t>4.1.5</t>
    </r>
  </si>
  <si>
    <r>
      <rPr>
        <sz val="12"/>
        <rFont val="Calibri"/>
        <family val="2"/>
      </rPr>
      <t>Proporción de aplicación de herbicidas</t>
    </r>
  </si>
  <si>
    <r>
      <rPr>
        <sz val="12"/>
        <rFont val="Calibri"/>
        <family val="2"/>
      </rPr>
      <t>Proporción de aplicación de plaguicidas</t>
    </r>
  </si>
  <si>
    <r>
      <rPr>
        <sz val="12"/>
        <rFont val="Calibri"/>
        <family val="2"/>
      </rPr>
      <t>Proporción de aplicación de maduradores de caña</t>
    </r>
  </si>
  <si>
    <r>
      <rPr>
        <sz val="12"/>
        <rFont val="Calibri"/>
        <family val="2"/>
      </rPr>
      <t>5.2.2</t>
    </r>
  </si>
  <si>
    <r>
      <rPr>
        <sz val="12"/>
        <rFont val="Calibri"/>
        <family val="2"/>
      </rPr>
      <t>Fuente de agua para irrigación</t>
    </r>
  </si>
  <si>
    <r>
      <rPr>
        <sz val="12"/>
        <rFont val="Calibri"/>
        <family val="2"/>
      </rPr>
      <t>Fuente</t>
    </r>
  </si>
  <si>
    <r>
      <rPr>
        <sz val="12"/>
        <rFont val="Calibri"/>
        <family val="2"/>
      </rPr>
      <t xml:space="preserve">Por ejemplo, río, pozo, perforación, dique, canal, surtidor gubernamental Escribir N/A cuando no haya irrigación. </t>
    </r>
  </si>
  <si>
    <r>
      <rPr>
        <sz val="12"/>
        <color theme="1"/>
        <rFont val="Calibri"/>
        <family val="2"/>
      </rPr>
      <t>5.2.2</t>
    </r>
  </si>
  <si>
    <r>
      <rPr>
        <sz val="12"/>
        <rFont val="Calibri"/>
        <family val="2"/>
      </rPr>
      <t>Aplicación de método de irrigación (Alternativa en calculadora: agua para consumo total)</t>
    </r>
  </si>
  <si>
    <r>
      <rPr>
        <sz val="12"/>
        <rFont val="Calibri"/>
        <family val="2"/>
      </rPr>
      <t xml:space="preserve">Por ejemplo, goteo, inundación, aspersión por pivote central. Cuando no haya un medidor de agua disponible, se podrá hacer el cálculo usando el marco diseñado por el administrador del grupo. </t>
    </r>
  </si>
  <si>
    <r>
      <rPr>
        <sz val="12"/>
        <rFont val="Calibri"/>
        <family val="2"/>
      </rPr>
      <t>3.2.1/5.4.3/5.5.1</t>
    </r>
  </si>
  <si>
    <r>
      <rPr>
        <sz val="12"/>
        <rFont val="Calibri"/>
        <family val="2"/>
      </rPr>
      <t>Diesel usado en agricultura/irrigación</t>
    </r>
  </si>
  <si>
    <r>
      <rPr>
        <sz val="12"/>
        <rFont val="Calibri"/>
        <family val="2"/>
      </rPr>
      <t>Litros</t>
    </r>
  </si>
  <si>
    <r>
      <rPr>
        <sz val="12"/>
        <rFont val="Calibri"/>
        <family val="2"/>
      </rPr>
      <t>Reales o estimados.</t>
    </r>
  </si>
  <si>
    <r>
      <rPr>
        <sz val="12"/>
        <rFont val="Calibri"/>
        <family val="2"/>
      </rPr>
      <t>Electricidad usada en agricultura/irrigación</t>
    </r>
  </si>
  <si>
    <r>
      <rPr>
        <sz val="12"/>
        <rFont val="Calibri"/>
        <family val="2"/>
      </rPr>
      <t>kwh</t>
    </r>
  </si>
  <si>
    <r>
      <rPr>
        <sz val="12"/>
        <color theme="1"/>
        <rFont val="Calibri"/>
        <family val="2"/>
      </rPr>
      <t>Corte de caña</t>
    </r>
  </si>
  <si>
    <r>
      <rPr>
        <sz val="12"/>
        <rFont val="Calibri"/>
        <family val="2"/>
      </rPr>
      <t>Costo de insumos</t>
    </r>
  </si>
  <si>
    <r>
      <rPr>
        <sz val="12"/>
        <color theme="1"/>
        <rFont val="Calibri"/>
        <family val="2"/>
      </rPr>
      <t xml:space="preserve">Zafra </t>
    </r>
  </si>
  <si>
    <r>
      <rPr>
        <sz val="12"/>
        <color theme="1"/>
        <rFont val="Calibri"/>
        <family val="2"/>
      </rPr>
      <t>Transporte hasta el ingenio</t>
    </r>
  </si>
  <si>
    <r>
      <rPr>
        <sz val="12"/>
        <rFont val="Calibri"/>
        <family val="2"/>
      </rPr>
      <t>Aspectos generales</t>
    </r>
  </si>
  <si>
    <r>
      <rPr>
        <sz val="12"/>
        <rFont val="Calibri"/>
        <family val="2"/>
      </rPr>
      <t>¿Se quema la caña antes/después de la zafra?</t>
    </r>
  </si>
  <si>
    <r>
      <rPr>
        <sz val="12"/>
        <rFont val="Calibri"/>
        <family val="2"/>
      </rPr>
      <t>Sí / No</t>
    </r>
  </si>
  <si>
    <r>
      <rPr>
        <sz val="12"/>
        <color theme="1"/>
        <rFont val="Calibri"/>
        <family val="2"/>
      </rPr>
      <t>Incluir costos y mano de obra en la línea "Zafra"</t>
    </r>
  </si>
  <si>
    <r>
      <rPr>
        <sz val="12"/>
        <rFont val="Calibri"/>
        <family val="2"/>
      </rPr>
      <t>5.2.3</t>
    </r>
  </si>
  <si>
    <r>
      <rPr>
        <sz val="12"/>
        <color theme="1"/>
        <rFont val="Calibri"/>
        <family val="2"/>
      </rPr>
      <t>¿Se dejan residuos de la zafra en el suelo? (mulching)</t>
    </r>
  </si>
  <si>
    <r>
      <rPr>
        <sz val="12"/>
        <rFont val="Calibri"/>
        <family val="2"/>
      </rPr>
      <t>2.2.3</t>
    </r>
  </si>
  <si>
    <r>
      <rPr>
        <sz val="12"/>
        <rFont val="Calibri"/>
        <family val="2"/>
      </rPr>
      <t>¿Se usan los equipos de protección personal adecuados conforme al plan de salud y seguridad?</t>
    </r>
  </si>
  <si>
    <r>
      <rPr>
        <sz val="12"/>
        <rFont val="Calibri"/>
        <family val="2"/>
      </rPr>
      <t xml:space="preserve">El EPP debería usarse también para la aplicación de agroquímicos y zafra. </t>
    </r>
  </si>
  <si>
    <r>
      <rPr>
        <sz val="12"/>
        <rFont val="Calibri"/>
        <family val="2"/>
      </rPr>
      <t>2.2.1</t>
    </r>
  </si>
  <si>
    <r>
      <rPr>
        <sz val="12"/>
        <rFont val="Calibri"/>
        <family val="2"/>
      </rPr>
      <t>Cantidad de lesiones por accidentes laborales</t>
    </r>
  </si>
  <si>
    <r>
      <rPr>
        <sz val="12"/>
        <rFont val="Calibri"/>
        <family val="2"/>
      </rPr>
      <t>#</t>
    </r>
  </si>
  <si>
    <t xml:space="preserve">Las lesiones laborales son accidentes que exigen ausentarse del trabajo. </t>
  </si>
  <si>
    <r>
      <rPr>
        <sz val="12"/>
        <color theme="1"/>
        <rFont val="Calibri"/>
        <family val="2"/>
      </rPr>
      <t>Cantidad de trabajadores (miembros de la familia incluidos)</t>
    </r>
  </si>
  <si>
    <r>
      <rPr>
        <sz val="12"/>
        <rFont val="Calibri"/>
        <family val="2"/>
      </rPr>
      <t>Esenciales</t>
    </r>
  </si>
  <si>
    <r>
      <rPr>
        <sz val="12"/>
        <rFont val="Calibri"/>
        <family val="2"/>
      </rPr>
      <t>Caña cosechada</t>
    </r>
  </si>
  <si>
    <r>
      <rPr>
        <sz val="12"/>
        <rFont val="Calibri"/>
        <family val="2"/>
      </rPr>
      <t>toneladas</t>
    </r>
  </si>
  <si>
    <r>
      <rPr>
        <b/>
        <sz val="12"/>
        <color theme="0"/>
        <rFont val="Calibri"/>
        <family val="2"/>
      </rPr>
      <t xml:space="preserve">Métricas de desempeño de la finca </t>
    </r>
  </si>
  <si>
    <r>
      <rPr>
        <sz val="12"/>
        <color theme="1"/>
        <rFont val="Calibri"/>
        <family val="2"/>
      </rPr>
      <t>Aplicación fertilizantes total (conversión a equivalente de F)</t>
    </r>
  </si>
  <si>
    <r>
      <rPr>
        <sz val="12"/>
        <color theme="1"/>
        <rFont val="Calibri"/>
        <family val="2"/>
      </rPr>
      <t>Kg/ha</t>
    </r>
  </si>
  <si>
    <r>
      <rPr>
        <sz val="12"/>
        <color theme="1"/>
        <rFont val="Calibri"/>
        <family val="2"/>
      </rPr>
      <t>Aplicación agroquímicos total</t>
    </r>
  </si>
  <si>
    <r>
      <rPr>
        <sz val="12"/>
        <color theme="1"/>
        <rFont val="Calibri"/>
        <family val="2"/>
      </rPr>
      <t>Uso de energía (Diesel)</t>
    </r>
  </si>
  <si>
    <r>
      <rPr>
        <sz val="12"/>
        <color theme="1"/>
        <rFont val="Calibri"/>
        <family val="2"/>
      </rPr>
      <t>Litros</t>
    </r>
  </si>
  <si>
    <r>
      <rPr>
        <sz val="12"/>
        <color theme="1"/>
        <rFont val="Calibri"/>
        <family val="2"/>
      </rPr>
      <t>Uso de energía (Electricidad)</t>
    </r>
  </si>
  <si>
    <r>
      <rPr>
        <sz val="12"/>
        <color theme="1"/>
        <rFont val="Calibri"/>
        <family val="2"/>
      </rPr>
      <t>Kwh</t>
    </r>
  </si>
  <si>
    <r>
      <rPr>
        <sz val="12"/>
        <color theme="1"/>
        <rFont val="Calibri"/>
        <family val="2"/>
      </rPr>
      <t>Costo total de mano de obra</t>
    </r>
  </si>
  <si>
    <r>
      <rPr>
        <sz val="12"/>
        <color theme="1"/>
        <rFont val="Calibri"/>
        <family val="2"/>
      </rPr>
      <t>Moneda local</t>
    </r>
  </si>
  <si>
    <r>
      <rPr>
        <sz val="12"/>
        <color theme="1"/>
        <rFont val="Calibri"/>
        <family val="2"/>
      </rPr>
      <t>Total de caña de azúcar vendida</t>
    </r>
  </si>
  <si>
    <r>
      <rPr>
        <sz val="12"/>
        <color theme="1"/>
        <rFont val="Calibri"/>
        <family val="2"/>
      </rPr>
      <t>Toneladas de caña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</si>
</sst>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2"/>
      <color theme="1"/>
      <name val="Calibri"/>
      <family val="2"/>
      <scheme val="minor"/>
    </font>
    <font>
      <b/>
      <sz val="12"/>
      <color theme="0"/>
      <name val="Calibri"/>
      <family val="2"/>
      <scheme val="minor"/>
    </font>
    <font>
      <sz val="12"/>
      <name val="Calibri"/>
      <family val="2"/>
      <scheme val="minor"/>
    </font>
    <font>
      <sz val="12"/>
      <color theme="1"/>
      <name val="Calibri"/>
      <family val="2"/>
    </font>
    <font>
      <b/>
      <sz val="12"/>
      <color theme="0"/>
      <name val="Calibri"/>
      <family val="2"/>
    </font>
    <font>
      <sz val="12"/>
      <name val="Calibri"/>
      <family val="2"/>
    </font>
  </fonts>
  <fills count="5">
    <fill>
      <patternFill patternType="none"/>
    </fill>
    <fill>
      <patternFill patternType="gray125"/>
    </fill>
    <fill>
      <patternFill patternType="solid">
        <fgColor rgb="FFFFFF00"/>
        <bgColor rgb="FF000000"/>
      </patternFill>
    </fill>
    <fill>
      <patternFill patternType="solid">
        <fgColor rgb="FFFFFF00"/>
        <bgColor indexed="64"/>
      </patternFill>
    </fill>
    <fill>
      <patternFill patternType="solid">
        <fgColor rgb="FF003B5C"/>
        <bgColor indexed="64"/>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top/>
      <bottom/>
      <diagonal/>
    </border>
  </borders>
  <cellStyleXfs count="1">
    <xf numFmtId="0" fontId="0" fillId="0" borderId="0"/>
  </cellStyleXfs>
  <cellXfs count="34">
    <xf numFmtId="0" fontId="0" fillId="0" borderId="0" xfId="0"/>
    <xf numFmtId="0" fontId="0" fillId="0" borderId="0" xfId="0" applyAlignment="1">
      <alignment wrapText="1"/>
    </xf>
    <xf numFmtId="0" fontId="0" fillId="0" borderId="0" xfId="0" applyAlignment="1">
      <alignment horizontal="right" vertical="center" wrapText="1"/>
    </xf>
    <xf numFmtId="0" fontId="2" fillId="0" borderId="1" xfId="0" applyFont="1" applyBorder="1" applyAlignment="1" applyProtection="1">
      <alignment horizontal="center" vertical="center" wrapText="1"/>
      <protection locked="0"/>
    </xf>
    <xf numFmtId="0" fontId="2" fillId="2" borderId="1" xfId="0" applyFont="1" applyFill="1" applyBorder="1" applyAlignment="1" applyProtection="1">
      <alignment horizontal="center" vertical="center" wrapText="1"/>
      <protection locked="0"/>
    </xf>
    <xf numFmtId="0" fontId="0" fillId="0" borderId="1" xfId="0" applyBorder="1" applyAlignment="1">
      <alignment vertical="center" wrapText="1"/>
    </xf>
    <xf numFmtId="0" fontId="0" fillId="0" borderId="1" xfId="0" applyBorder="1" applyAlignment="1">
      <alignment vertical="center"/>
    </xf>
    <xf numFmtId="0" fontId="2" fillId="0" borderId="1" xfId="0" applyFont="1" applyBorder="1" applyAlignment="1">
      <alignment vertical="center"/>
    </xf>
    <xf numFmtId="0" fontId="2" fillId="3" borderId="1" xfId="0" applyFont="1" applyFill="1" applyBorder="1" applyAlignment="1" applyProtection="1">
      <alignment horizontal="center" vertical="center" wrapText="1"/>
      <protection locked="0"/>
    </xf>
    <xf numFmtId="0" fontId="2" fillId="0" borderId="1" xfId="0" applyFont="1" applyBorder="1" applyAlignment="1">
      <alignment vertical="center" wrapText="1"/>
    </xf>
    <xf numFmtId="0" fontId="0" fillId="0" borderId="1" xfId="0" applyBorder="1"/>
    <xf numFmtId="0" fontId="0" fillId="0" borderId="1" xfId="0" applyBorder="1" applyAlignment="1">
      <alignment horizontal="left" vertical="center"/>
    </xf>
    <xf numFmtId="0" fontId="0" fillId="0" borderId="1" xfId="0" applyBorder="1" applyAlignment="1">
      <alignment horizontal="left" vertical="center" wrapText="1"/>
    </xf>
    <xf numFmtId="0" fontId="1" fillId="4" borderId="1" xfId="0" applyFont="1" applyFill="1" applyBorder="1" applyAlignment="1">
      <alignment horizontal="center" vertical="center" wrapText="1"/>
    </xf>
    <xf numFmtId="0" fontId="1" fillId="4" borderId="1" xfId="0" applyFont="1" applyFill="1" applyBorder="1" applyAlignment="1">
      <alignment horizontal="center" vertical="center"/>
    </xf>
    <xf numFmtId="0" fontId="0" fillId="0" borderId="4" xfId="0" applyBorder="1" applyAlignment="1">
      <alignment vertical="center"/>
    </xf>
    <xf numFmtId="0" fontId="0" fillId="0" borderId="4" xfId="0" applyBorder="1" applyAlignment="1">
      <alignment horizontal="left" vertical="center" wrapText="1"/>
    </xf>
    <xf numFmtId="0" fontId="2" fillId="3" borderId="4" xfId="0" applyFont="1" applyFill="1" applyBorder="1" applyAlignment="1" applyProtection="1">
      <alignment horizontal="center" vertical="center" wrapText="1"/>
      <protection locked="0"/>
    </xf>
    <xf numFmtId="0" fontId="4" fillId="4" borderId="1" xfId="0" applyFont="1" applyFill="1" applyBorder="1" applyAlignment="1">
      <alignment horizontal="center" vertical="center" wrapText="1"/>
    </xf>
    <xf numFmtId="0" fontId="0" fillId="0" borderId="0" xfId="0" applyAlignment="1">
      <alignment horizontal="center"/>
    </xf>
    <xf numFmtId="0" fontId="2" fillId="0" borderId="4" xfId="0" applyFont="1" applyBorder="1" applyAlignment="1" applyProtection="1">
      <alignment horizontal="center" vertical="center" wrapText="1"/>
      <protection locked="0"/>
    </xf>
    <xf numFmtId="0" fontId="0" fillId="0" borderId="0" xfId="0" applyAlignment="1">
      <alignment horizontal="left" wrapText="1"/>
    </xf>
    <xf numFmtId="0" fontId="1" fillId="4" borderId="5" xfId="0" applyFont="1" applyFill="1" applyBorder="1" applyAlignment="1">
      <alignment horizontal="center" vertical="center" wrapText="1"/>
    </xf>
    <xf numFmtId="0" fontId="1" fillId="4" borderId="0" xfId="0" applyFont="1" applyFill="1" applyAlignment="1">
      <alignment horizontal="center" vertical="center" wrapText="1"/>
    </xf>
    <xf numFmtId="0" fontId="2" fillId="3" borderId="1" xfId="0" applyFont="1" applyFill="1" applyBorder="1" applyAlignment="1" applyProtection="1">
      <alignment vertical="center"/>
      <protection locked="0"/>
    </xf>
    <xf numFmtId="0" fontId="2" fillId="0" borderId="1" xfId="0" applyFont="1" applyBorder="1" applyAlignment="1" applyProtection="1">
      <alignment vertical="center"/>
      <protection locked="0"/>
    </xf>
    <xf numFmtId="0" fontId="2" fillId="0" borderId="1" xfId="0" applyFont="1" applyBorder="1" applyAlignment="1" applyProtection="1">
      <alignment horizontal="center" vertical="center" wrapText="1"/>
    </xf>
    <xf numFmtId="0" fontId="2" fillId="0" borderId="1" xfId="0" applyFont="1" applyBorder="1" applyAlignment="1" applyProtection="1">
      <alignment horizontal="center" vertical="center"/>
    </xf>
    <xf numFmtId="0" fontId="2" fillId="0" borderId="4" xfId="0" applyFont="1" applyBorder="1" applyAlignment="1" applyProtection="1">
      <alignment horizontal="center" vertical="center"/>
    </xf>
    <xf numFmtId="0" fontId="0" fillId="0" borderId="1" xfId="0" applyBorder="1" applyAlignment="1" applyProtection="1">
      <alignment wrapText="1"/>
    </xf>
    <xf numFmtId="0" fontId="2" fillId="0" borderId="4" xfId="0" applyFont="1" applyBorder="1" applyAlignment="1" applyProtection="1">
      <alignment horizontal="center" vertical="center" wrapText="1"/>
    </xf>
    <xf numFmtId="0" fontId="2" fillId="0" borderId="3" xfId="0" applyFont="1" applyBorder="1" applyAlignment="1" applyProtection="1">
      <alignment horizontal="center" vertical="center" wrapText="1"/>
    </xf>
    <xf numFmtId="0" fontId="2" fillId="0" borderId="2" xfId="0" applyFont="1" applyBorder="1" applyAlignment="1" applyProtection="1">
      <alignment horizontal="center" vertical="center" wrapText="1"/>
    </xf>
    <xf numFmtId="0" fontId="2" fillId="0" borderId="1" xfId="0" applyFont="1" applyBorder="1" applyAlignment="1" applyProtection="1">
      <alignment vertical="center"/>
    </xf>
  </cellXfs>
  <cellStyles count="1">
    <cellStyle name="Normal" xfId="0" builtinId="0"/>
  </cellStyles>
  <dxfs count="13">
    <dxf>
      <font>
        <b val="0"/>
        <i val="0"/>
        <strike val="0"/>
        <condense val="0"/>
        <extend val="0"/>
        <outline val="0"/>
        <shadow val="0"/>
        <u val="none"/>
        <vertAlign val="baseline"/>
        <sz val="12"/>
        <color auto="1"/>
        <name val="Calibri"/>
        <scheme val="minor"/>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2"/>
        <color auto="1"/>
        <name val="Calibri"/>
        <scheme val="minor"/>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2"/>
        <color auto="1"/>
        <name val="Calibri"/>
        <scheme val="minor"/>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auto="1"/>
        <name val="Calibri"/>
        <scheme val="minor"/>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auto="1"/>
        <name val="Calibri"/>
        <scheme val="minor"/>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auto="1"/>
        <name val="Calibri"/>
        <scheme val="minor"/>
      </font>
      <fill>
        <patternFill patternType="solid">
          <fgColor indexed="64"/>
          <bgColor rgb="FFFFFF0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strike val="0"/>
        <outline val="0"/>
        <shadow val="0"/>
        <u val="none"/>
        <vertAlign val="baseline"/>
        <sz val="12"/>
        <name val="Calibri"/>
        <scheme val="minor"/>
      </font>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Calibri"/>
        <scheme val="minor"/>
      </font>
      <fill>
        <patternFill patternType="none">
          <fgColor indexed="64"/>
          <bgColor indexed="65"/>
        </patternFill>
      </fill>
      <alignment horizontal="general" vertical="center"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2"/>
        <color theme="1"/>
        <name val="Calibri"/>
        <scheme val="minor"/>
      </font>
      <fill>
        <patternFill patternType="none">
          <fgColor indexed="64"/>
          <bgColor indexed="65"/>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border outline="0">
        <top style="medium">
          <color theme="4"/>
        </top>
      </border>
    </dxf>
    <dxf>
      <font>
        <strike val="0"/>
        <outline val="0"/>
        <shadow val="0"/>
        <u val="none"/>
        <vertAlign val="baseline"/>
        <sz val="12"/>
        <name val="Calibri"/>
        <scheme val="minor"/>
      </font>
    </dxf>
    <dxf>
      <border>
        <bottom style="thin">
          <color indexed="64"/>
        </bottom>
      </border>
    </dxf>
    <dxf>
      <font>
        <b/>
        <i val="0"/>
        <strike val="0"/>
        <condense val="0"/>
        <extend val="0"/>
        <outline val="0"/>
        <shadow val="0"/>
        <u val="none"/>
        <vertAlign val="baseline"/>
        <sz val="12"/>
        <color theme="0"/>
        <name val="Calibri"/>
        <scheme val="minor"/>
      </font>
      <fill>
        <patternFill patternType="solid">
          <fgColor indexed="64"/>
          <bgColor rgb="FF003B5C"/>
        </patternFill>
      </fill>
      <alignment horizontal="center" vertical="center" textRotation="0" wrapText="1" indent="0" justifyLastLine="0" shrinkToFit="0" readingOrder="0"/>
      <border diagonalUp="0" diagonalDown="0" outline="0">
        <left style="thin">
          <color indexed="64"/>
        </left>
        <right style="thin">
          <color indexed="64"/>
        </right>
        <top/>
        <bottom/>
      </border>
    </dxf>
  </dxfs>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8</xdr:col>
      <xdr:colOff>746125</xdr:colOff>
      <xdr:row>1</xdr:row>
      <xdr:rowOff>142875</xdr:rowOff>
    </xdr:from>
    <xdr:ext cx="1689100" cy="1079500"/>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stretch>
          <a:fillRect/>
        </a:stretch>
      </xdr:blipFill>
      <xdr:spPr>
        <a:xfrm>
          <a:off x="7350125" y="346075"/>
          <a:ext cx="1689100" cy="1079500"/>
        </a:xfrm>
        <a:prstGeom prst="rect">
          <a:avLst/>
        </a:prstGeom>
      </xdr:spPr>
    </xdr:pic>
    <xdr:clientData/>
  </xdr:one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3" displayName="Table3" ref="A4:I9" totalsRowShown="0" headerRowDxfId="12" dataDxfId="10" headerRowBorderDxfId="11" tableBorderDxfId="9">
  <autoFilter ref="A4:I9" xr:uid="{00000000-0009-0000-0100-000001000000}"/>
  <tableColumns count="9">
    <tableColumn id="1" xr3:uid="{00000000-0010-0000-0000-000001000000}" name="Indicador correspondiente" dataDxfId="8"/>
    <tableColumn id="4" xr3:uid="{00000000-0010-0000-0000-000004000000}" name="Para la calculadora de la finca, ¿los datos son esenciales o son optativos?" dataDxfId="7"/>
    <tableColumn id="2" xr3:uid="{00000000-0010-0000-0000-000002000000}" name="Datos" dataDxfId="6"/>
    <tableColumn id="3" xr3:uid="{00000000-0010-0000-0000-000003000000}" name="Datos a ingresar (Cant.) o Descripción" dataDxfId="5"/>
    <tableColumn id="7" xr3:uid="{00000000-0010-0000-0000-000007000000}" name="Unidad" dataDxfId="1"/>
    <tableColumn id="8" xr3:uid="{00000000-0010-0000-0000-000008000000}" name="Uso de mano de obra (Por unidad: días o proporción de piezas u horas)" dataDxfId="4"/>
    <tableColumn id="10" xr3:uid="{00000000-0010-0000-0000-00000A000000}" name="Costo (Por unidad: días o proporción de piezas u horas) de mano de obra " dataDxfId="3"/>
    <tableColumn id="9" xr3:uid="{00000000-0010-0000-0000-000009000000}" name="Costo de insumos" dataDxfId="2"/>
    <tableColumn id="5" xr3:uid="{00000000-0010-0000-0000-000005000000}" name="Notas" dataDxfId="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44"/>
  <sheetViews>
    <sheetView tabSelected="1" zoomScale="70" zoomScaleNormal="70" workbookViewId="0">
      <selection activeCell="B40" sqref="B40"/>
    </sheetView>
  </sheetViews>
  <sheetFormatPr defaultColWidth="10.83203125" defaultRowHeight="15.5" x14ac:dyDescent="0.35"/>
  <cols>
    <col min="1" max="2" width="16.08203125" customWidth="1"/>
    <col min="3" max="3" width="38.08203125" customWidth="1"/>
    <col min="4" max="4" width="33.33203125" customWidth="1"/>
    <col min="5" max="5" width="18.5" customWidth="1"/>
    <col min="6" max="8" width="16.08203125" customWidth="1"/>
    <col min="9" max="9" width="36.58203125" style="1" customWidth="1"/>
    <col min="10" max="10" width="18.83203125" customWidth="1"/>
  </cols>
  <sheetData>
    <row r="1" spans="1:9" x14ac:dyDescent="0.35">
      <c r="A1" t="s">
        <v>0</v>
      </c>
    </row>
    <row r="2" spans="1:9" ht="112" customHeight="1" x14ac:dyDescent="0.35">
      <c r="A2" s="21" t="s">
        <v>1</v>
      </c>
      <c r="B2" s="21"/>
      <c r="C2" s="21"/>
      <c r="D2" s="21"/>
      <c r="E2" s="21"/>
    </row>
    <row r="4" spans="1:9" ht="77.5" x14ac:dyDescent="0.35">
      <c r="A4" s="18" t="s">
        <v>2</v>
      </c>
      <c r="B4" s="13" t="s">
        <v>3</v>
      </c>
      <c r="C4" s="13" t="s">
        <v>4</v>
      </c>
      <c r="D4" s="14" t="s">
        <v>5</v>
      </c>
      <c r="E4" s="14" t="s">
        <v>6</v>
      </c>
      <c r="F4" s="13" t="s">
        <v>7</v>
      </c>
      <c r="G4" s="13" t="s">
        <v>8</v>
      </c>
      <c r="H4" s="13" t="s">
        <v>9</v>
      </c>
      <c r="I4" s="13" t="s">
        <v>10</v>
      </c>
    </row>
    <row r="5" spans="1:9" ht="46.5" x14ac:dyDescent="0.35">
      <c r="A5" s="11" t="s">
        <v>11</v>
      </c>
      <c r="B5" s="6" t="s">
        <v>12</v>
      </c>
      <c r="C5" s="12" t="s">
        <v>13</v>
      </c>
      <c r="D5" s="8"/>
      <c r="E5" s="26"/>
      <c r="F5" s="3"/>
      <c r="G5" s="3"/>
      <c r="H5" s="3"/>
      <c r="I5" s="26"/>
    </row>
    <row r="6" spans="1:9" x14ac:dyDescent="0.35">
      <c r="A6" s="6" t="s">
        <v>11</v>
      </c>
      <c r="B6" s="6" t="s">
        <v>12</v>
      </c>
      <c r="C6" s="12" t="s">
        <v>14</v>
      </c>
      <c r="D6" s="8"/>
      <c r="E6" s="26" t="s">
        <v>15</v>
      </c>
      <c r="F6" s="3"/>
      <c r="G6" s="3"/>
      <c r="H6" s="3"/>
      <c r="I6" s="26"/>
    </row>
    <row r="7" spans="1:9" ht="31" x14ac:dyDescent="0.35">
      <c r="A7" s="6" t="s">
        <v>11</v>
      </c>
      <c r="B7" s="6" t="s">
        <v>12</v>
      </c>
      <c r="C7" s="12" t="s">
        <v>16</v>
      </c>
      <c r="D7" s="8"/>
      <c r="E7" s="26" t="s">
        <v>17</v>
      </c>
      <c r="F7" s="3"/>
      <c r="G7" s="3"/>
      <c r="H7" s="8"/>
      <c r="I7" s="26" t="s">
        <v>18</v>
      </c>
    </row>
    <row r="8" spans="1:9" x14ac:dyDescent="0.35">
      <c r="A8" s="6" t="s">
        <v>11</v>
      </c>
      <c r="B8" s="6" t="s">
        <v>12</v>
      </c>
      <c r="C8" s="12" t="s">
        <v>19</v>
      </c>
      <c r="D8" s="8"/>
      <c r="E8" s="26" t="s">
        <v>20</v>
      </c>
      <c r="F8" s="3"/>
      <c r="G8" s="3"/>
      <c r="H8" s="3"/>
      <c r="I8" s="27" t="s">
        <v>21</v>
      </c>
    </row>
    <row r="9" spans="1:9" x14ac:dyDescent="0.35">
      <c r="A9" s="15" t="s">
        <v>11</v>
      </c>
      <c r="B9" s="6" t="s">
        <v>12</v>
      </c>
      <c r="C9" s="16" t="s">
        <v>22</v>
      </c>
      <c r="D9" s="17"/>
      <c r="E9" s="26" t="s">
        <v>20</v>
      </c>
      <c r="F9" s="20"/>
      <c r="G9" s="20"/>
      <c r="H9" s="20"/>
      <c r="I9" s="28"/>
    </row>
    <row r="10" spans="1:9" ht="31" x14ac:dyDescent="0.35">
      <c r="A10" s="10" t="s">
        <v>23</v>
      </c>
      <c r="B10" s="10" t="s">
        <v>24</v>
      </c>
      <c r="C10" s="5" t="s">
        <v>25</v>
      </c>
      <c r="D10" s="8"/>
      <c r="E10" s="26" t="s">
        <v>17</v>
      </c>
      <c r="F10" s="8"/>
      <c r="G10" s="8"/>
      <c r="H10" s="8"/>
      <c r="I10" s="29"/>
    </row>
    <row r="11" spans="1:9" ht="31" x14ac:dyDescent="0.35">
      <c r="A11" s="10" t="s">
        <v>23</v>
      </c>
      <c r="B11" s="10" t="s">
        <v>24</v>
      </c>
      <c r="C11" s="5" t="s">
        <v>26</v>
      </c>
      <c r="D11" s="8"/>
      <c r="E11" s="26" t="s">
        <v>27</v>
      </c>
      <c r="F11" s="8"/>
      <c r="G11" s="8"/>
      <c r="H11" s="8"/>
      <c r="I11" s="29"/>
    </row>
    <row r="12" spans="1:9" ht="32.15" customHeight="1" x14ac:dyDescent="0.35">
      <c r="A12" s="10" t="s">
        <v>28</v>
      </c>
      <c r="B12" s="10" t="s">
        <v>12</v>
      </c>
      <c r="C12" s="5" t="s">
        <v>29</v>
      </c>
      <c r="D12" s="8"/>
      <c r="E12" s="26" t="s">
        <v>30</v>
      </c>
      <c r="F12" s="8"/>
      <c r="G12" s="8"/>
      <c r="H12" s="8"/>
      <c r="I12" s="30" t="s">
        <v>31</v>
      </c>
    </row>
    <row r="13" spans="1:9" x14ac:dyDescent="0.35">
      <c r="A13" s="10" t="s">
        <v>28</v>
      </c>
      <c r="B13" s="6" t="s">
        <v>12</v>
      </c>
      <c r="C13" s="5" t="s">
        <v>32</v>
      </c>
      <c r="D13" s="8"/>
      <c r="E13" s="26" t="s">
        <v>30</v>
      </c>
      <c r="F13" s="8"/>
      <c r="G13" s="8"/>
      <c r="H13" s="8"/>
      <c r="I13" s="31"/>
    </row>
    <row r="14" spans="1:9" x14ac:dyDescent="0.35">
      <c r="A14" s="10" t="s">
        <v>28</v>
      </c>
      <c r="B14" s="6" t="s">
        <v>12</v>
      </c>
      <c r="C14" s="5" t="s">
        <v>33</v>
      </c>
      <c r="D14" s="8"/>
      <c r="E14" s="26" t="s">
        <v>30</v>
      </c>
      <c r="F14" s="8"/>
      <c r="G14" s="8"/>
      <c r="H14" s="8"/>
      <c r="I14" s="31"/>
    </row>
    <row r="15" spans="1:9" x14ac:dyDescent="0.35">
      <c r="A15" s="10" t="s">
        <v>28</v>
      </c>
      <c r="B15" s="6" t="s">
        <v>12</v>
      </c>
      <c r="C15" s="5" t="s">
        <v>34</v>
      </c>
      <c r="D15" s="8"/>
      <c r="E15" s="26" t="s">
        <v>30</v>
      </c>
      <c r="F15" s="8"/>
      <c r="G15" s="8"/>
      <c r="H15" s="8"/>
      <c r="I15" s="31"/>
    </row>
    <row r="16" spans="1:9" x14ac:dyDescent="0.35">
      <c r="A16" s="10" t="s">
        <v>28</v>
      </c>
      <c r="B16" s="10" t="s">
        <v>24</v>
      </c>
      <c r="C16" s="5" t="s">
        <v>35</v>
      </c>
      <c r="D16" s="8"/>
      <c r="E16" s="26" t="s">
        <v>30</v>
      </c>
      <c r="F16" s="3"/>
      <c r="G16" s="3"/>
      <c r="H16" s="3"/>
      <c r="I16" s="31"/>
    </row>
    <row r="17" spans="1:9" x14ac:dyDescent="0.35">
      <c r="A17" s="10" t="s">
        <v>28</v>
      </c>
      <c r="B17" s="10" t="s">
        <v>24</v>
      </c>
      <c r="C17" s="5" t="s">
        <v>36</v>
      </c>
      <c r="D17" s="8"/>
      <c r="E17" s="26" t="s">
        <v>30</v>
      </c>
      <c r="F17" s="3"/>
      <c r="G17" s="3"/>
      <c r="H17" s="3"/>
      <c r="I17" s="32"/>
    </row>
    <row r="18" spans="1:9" ht="108.5" x14ac:dyDescent="0.35">
      <c r="A18" s="7" t="s">
        <v>37</v>
      </c>
      <c r="B18" s="10" t="s">
        <v>24</v>
      </c>
      <c r="C18" s="9" t="s">
        <v>38</v>
      </c>
      <c r="D18" s="8"/>
      <c r="E18" s="26" t="s">
        <v>39</v>
      </c>
      <c r="F18" s="8"/>
      <c r="G18" s="8"/>
      <c r="H18" s="8"/>
      <c r="I18" s="26" t="s">
        <v>40</v>
      </c>
    </row>
    <row r="19" spans="1:9" ht="46.5" x14ac:dyDescent="0.35">
      <c r="A19" s="10" t="s">
        <v>23</v>
      </c>
      <c r="B19" s="10" t="s">
        <v>24</v>
      </c>
      <c r="C19" s="5" t="s">
        <v>41</v>
      </c>
      <c r="D19" s="8"/>
      <c r="E19" s="26" t="s">
        <v>42</v>
      </c>
      <c r="F19" s="8"/>
      <c r="G19" s="8"/>
      <c r="H19" s="8"/>
      <c r="I19" s="29" t="s">
        <v>43</v>
      </c>
    </row>
    <row r="20" spans="1:9" x14ac:dyDescent="0.35">
      <c r="A20" s="6" t="s">
        <v>44</v>
      </c>
      <c r="B20" s="6" t="s">
        <v>12</v>
      </c>
      <c r="C20" s="9" t="s">
        <v>45</v>
      </c>
      <c r="D20" s="8"/>
      <c r="E20" s="26" t="s">
        <v>30</v>
      </c>
      <c r="F20" s="8"/>
      <c r="G20" s="8"/>
      <c r="H20" s="8"/>
      <c r="I20" s="29"/>
    </row>
    <row r="21" spans="1:9" x14ac:dyDescent="0.35">
      <c r="A21" s="6" t="s">
        <v>44</v>
      </c>
      <c r="B21" s="6" t="s">
        <v>12</v>
      </c>
      <c r="C21" s="9" t="s">
        <v>46</v>
      </c>
      <c r="D21" s="8"/>
      <c r="E21" s="26" t="s">
        <v>30</v>
      </c>
      <c r="F21" s="8"/>
      <c r="G21" s="8"/>
      <c r="H21" s="8"/>
      <c r="I21" s="29"/>
    </row>
    <row r="22" spans="1:9" ht="31" x14ac:dyDescent="0.35">
      <c r="A22" s="6" t="s">
        <v>44</v>
      </c>
      <c r="B22" s="6" t="s">
        <v>12</v>
      </c>
      <c r="C22" s="9" t="s">
        <v>47</v>
      </c>
      <c r="D22" s="8"/>
      <c r="E22" s="26" t="s">
        <v>30</v>
      </c>
      <c r="F22" s="8"/>
      <c r="G22" s="8"/>
      <c r="H22" s="8"/>
      <c r="I22" s="29"/>
    </row>
    <row r="23" spans="1:9" ht="46.5" x14ac:dyDescent="0.35">
      <c r="A23" s="7" t="s">
        <v>48</v>
      </c>
      <c r="B23" s="6" t="s">
        <v>12</v>
      </c>
      <c r="C23" s="9" t="s">
        <v>49</v>
      </c>
      <c r="D23" s="8"/>
      <c r="E23" s="26" t="s">
        <v>50</v>
      </c>
      <c r="F23" s="3"/>
      <c r="G23" s="3"/>
      <c r="H23" s="3"/>
      <c r="I23" s="26" t="s">
        <v>51</v>
      </c>
    </row>
    <row r="24" spans="1:9" ht="77.5" x14ac:dyDescent="0.35">
      <c r="A24" s="11" t="s">
        <v>52</v>
      </c>
      <c r="B24" s="6" t="s">
        <v>12</v>
      </c>
      <c r="C24" s="9" t="s">
        <v>53</v>
      </c>
      <c r="D24" s="8"/>
      <c r="E24" s="26" t="s">
        <v>39</v>
      </c>
      <c r="F24" s="8"/>
      <c r="G24" s="8"/>
      <c r="H24" s="8"/>
      <c r="I24" s="26" t="s">
        <v>54</v>
      </c>
    </row>
    <row r="25" spans="1:9" x14ac:dyDescent="0.35">
      <c r="A25" s="7" t="s">
        <v>55</v>
      </c>
      <c r="B25" s="6" t="s">
        <v>12</v>
      </c>
      <c r="C25" s="9" t="s">
        <v>56</v>
      </c>
      <c r="D25" s="8"/>
      <c r="E25" s="26" t="s">
        <v>57</v>
      </c>
      <c r="F25" s="8"/>
      <c r="G25" s="8"/>
      <c r="H25" s="8"/>
      <c r="I25" s="26" t="s">
        <v>58</v>
      </c>
    </row>
    <row r="26" spans="1:9" x14ac:dyDescent="0.35">
      <c r="A26" s="7" t="s">
        <v>55</v>
      </c>
      <c r="B26" s="6" t="s">
        <v>12</v>
      </c>
      <c r="C26" s="9" t="s">
        <v>59</v>
      </c>
      <c r="D26" s="8"/>
      <c r="E26" s="26" t="s">
        <v>60</v>
      </c>
      <c r="F26" s="8"/>
      <c r="G26" s="8"/>
      <c r="H26" s="8"/>
      <c r="I26" s="26" t="s">
        <v>58</v>
      </c>
    </row>
    <row r="27" spans="1:9" x14ac:dyDescent="0.35">
      <c r="A27" s="10" t="s">
        <v>23</v>
      </c>
      <c r="B27" s="10" t="s">
        <v>24</v>
      </c>
      <c r="C27" s="5" t="s">
        <v>61</v>
      </c>
      <c r="D27" s="8"/>
      <c r="E27" s="26" t="s">
        <v>62</v>
      </c>
      <c r="F27" s="8"/>
      <c r="G27" s="8"/>
      <c r="H27" s="8"/>
      <c r="I27" s="29"/>
    </row>
    <row r="28" spans="1:9" x14ac:dyDescent="0.35">
      <c r="A28" s="10" t="s">
        <v>23</v>
      </c>
      <c r="B28" s="10" t="s">
        <v>24</v>
      </c>
      <c r="C28" s="5" t="s">
        <v>63</v>
      </c>
      <c r="D28" s="8"/>
      <c r="E28" s="26" t="s">
        <v>62</v>
      </c>
      <c r="F28" s="8"/>
      <c r="G28" s="8"/>
      <c r="H28" s="8"/>
      <c r="I28" s="29"/>
    </row>
    <row r="29" spans="1:9" x14ac:dyDescent="0.35">
      <c r="A29" s="10" t="s">
        <v>23</v>
      </c>
      <c r="B29" s="10" t="s">
        <v>24</v>
      </c>
      <c r="C29" s="5" t="s">
        <v>64</v>
      </c>
      <c r="D29" s="8"/>
      <c r="E29" s="26" t="s">
        <v>62</v>
      </c>
      <c r="F29" s="8"/>
      <c r="G29" s="8"/>
      <c r="H29" s="8"/>
      <c r="I29" s="29"/>
    </row>
    <row r="30" spans="1:9" ht="31" x14ac:dyDescent="0.35">
      <c r="A30" s="7" t="s">
        <v>65</v>
      </c>
      <c r="B30" s="10" t="s">
        <v>24</v>
      </c>
      <c r="C30" s="9" t="s">
        <v>66</v>
      </c>
      <c r="D30" s="8"/>
      <c r="E30" s="26" t="s">
        <v>67</v>
      </c>
      <c r="F30" s="8"/>
      <c r="G30" s="8"/>
      <c r="H30" s="8"/>
      <c r="I30" s="29" t="s">
        <v>68</v>
      </c>
    </row>
    <row r="31" spans="1:9" ht="31" x14ac:dyDescent="0.35">
      <c r="A31" s="7" t="s">
        <v>69</v>
      </c>
      <c r="B31" s="6" t="s">
        <v>12</v>
      </c>
      <c r="C31" s="5" t="s">
        <v>70</v>
      </c>
      <c r="D31" s="8"/>
      <c r="E31" s="26" t="s">
        <v>67</v>
      </c>
      <c r="F31" s="3"/>
      <c r="G31" s="3"/>
      <c r="H31" s="3"/>
      <c r="I31" s="29"/>
    </row>
    <row r="32" spans="1:9" ht="46.5" x14ac:dyDescent="0.35">
      <c r="A32" s="7" t="s">
        <v>71</v>
      </c>
      <c r="B32" s="6" t="s">
        <v>12</v>
      </c>
      <c r="C32" s="9" t="s">
        <v>72</v>
      </c>
      <c r="D32" s="8"/>
      <c r="E32" s="26" t="s">
        <v>67</v>
      </c>
      <c r="F32" s="3"/>
      <c r="G32" s="3"/>
      <c r="H32" s="3"/>
      <c r="I32" s="26" t="s">
        <v>73</v>
      </c>
    </row>
    <row r="33" spans="1:10" ht="31" x14ac:dyDescent="0.35">
      <c r="A33" s="7" t="s">
        <v>74</v>
      </c>
      <c r="B33" s="6" t="s">
        <v>12</v>
      </c>
      <c r="C33" s="9" t="s">
        <v>75</v>
      </c>
      <c r="D33" s="8"/>
      <c r="E33" s="26" t="s">
        <v>76</v>
      </c>
      <c r="F33" s="3"/>
      <c r="G33" s="3"/>
      <c r="H33" s="3"/>
      <c r="I33" s="26" t="s">
        <v>77</v>
      </c>
    </row>
    <row r="34" spans="1:10" ht="31" x14ac:dyDescent="0.35">
      <c r="A34" s="7" t="s">
        <v>65</v>
      </c>
      <c r="B34" s="6" t="s">
        <v>12</v>
      </c>
      <c r="C34" s="5" t="s">
        <v>78</v>
      </c>
      <c r="D34" s="4"/>
      <c r="E34" s="26" t="s">
        <v>76</v>
      </c>
      <c r="F34" s="3"/>
      <c r="G34" s="3"/>
      <c r="H34" s="3"/>
      <c r="I34" s="26"/>
    </row>
    <row r="35" spans="1:10" x14ac:dyDescent="0.35">
      <c r="A35" s="7" t="s">
        <v>65</v>
      </c>
      <c r="B35" s="7" t="s">
        <v>79</v>
      </c>
      <c r="C35" s="7" t="s">
        <v>80</v>
      </c>
      <c r="D35" s="24"/>
      <c r="E35" s="27" t="s">
        <v>81</v>
      </c>
      <c r="F35" s="25"/>
      <c r="G35" s="25"/>
      <c r="H35" s="25"/>
      <c r="I35" s="33"/>
    </row>
    <row r="36" spans="1:10" x14ac:dyDescent="0.35">
      <c r="C36" s="2"/>
      <c r="D36" s="1"/>
      <c r="E36" s="1"/>
      <c r="F36" s="1"/>
      <c r="G36" s="1"/>
      <c r="H36" s="1"/>
    </row>
    <row r="37" spans="1:10" x14ac:dyDescent="0.35">
      <c r="C37" s="2"/>
      <c r="D37" s="1"/>
      <c r="E37" s="1"/>
      <c r="F37" s="1"/>
      <c r="G37" s="1"/>
      <c r="H37" s="1"/>
    </row>
    <row r="38" spans="1:10" x14ac:dyDescent="0.35">
      <c r="A38" s="22" t="s">
        <v>82</v>
      </c>
      <c r="B38" s="23"/>
      <c r="C38" s="23"/>
      <c r="J38" s="1"/>
    </row>
    <row r="39" spans="1:10" ht="62" x14ac:dyDescent="0.35">
      <c r="A39" s="1" t="s">
        <v>83</v>
      </c>
      <c r="B39" s="19">
        <f>(D12*D7)+(D13*D7)+(D14*0.436*D7)+(D15*0.436*D7)</f>
        <v>0</v>
      </c>
      <c r="C39" s="19" t="s">
        <v>84</v>
      </c>
      <c r="J39" s="1"/>
    </row>
    <row r="40" spans="1:10" x14ac:dyDescent="0.35">
      <c r="A40" t="s">
        <v>85</v>
      </c>
      <c r="B40" s="19">
        <f>SUM(D20:D22)</f>
        <v>0</v>
      </c>
      <c r="C40" s="19" t="s">
        <v>84</v>
      </c>
      <c r="J40" s="1"/>
    </row>
    <row r="41" spans="1:10" x14ac:dyDescent="0.35">
      <c r="A41" t="s">
        <v>86</v>
      </c>
      <c r="B41" s="19">
        <f>D25</f>
        <v>0</v>
      </c>
      <c r="C41" s="19" t="s">
        <v>87</v>
      </c>
      <c r="J41" s="1"/>
    </row>
    <row r="42" spans="1:10" x14ac:dyDescent="0.35">
      <c r="A42" t="s">
        <v>88</v>
      </c>
      <c r="B42" s="19">
        <f>D26</f>
        <v>0</v>
      </c>
      <c r="C42" s="19" t="s">
        <v>89</v>
      </c>
      <c r="J42" s="1"/>
    </row>
    <row r="43" spans="1:10" x14ac:dyDescent="0.35">
      <c r="A43" t="s">
        <v>90</v>
      </c>
      <c r="B43" s="19">
        <f>(F10*G10)+(F11*G11)+(F12*G12)+(F13*G13)+(F14*G14)+(F15*G15)+(F18*G18)+(F19*G19)+(F20*G20)+(F21*G21)+(F22*G22)+(F24*G24)+(F25*G25)+(F26*G26)+(F27*G27)+(F28*G28)+(F29*G29)+(F30*G30)+SUM(H7:H30)</f>
        <v>0</v>
      </c>
      <c r="C43" s="19" t="s">
        <v>91</v>
      </c>
      <c r="J43" s="1"/>
    </row>
    <row r="44" spans="1:10" x14ac:dyDescent="0.35">
      <c r="A44" t="s">
        <v>92</v>
      </c>
      <c r="B44" s="19">
        <f>D35</f>
        <v>0</v>
      </c>
      <c r="C44" s="19" t="s">
        <v>93</v>
      </c>
      <c r="J44" s="1"/>
    </row>
  </sheetData>
  <sheetProtection algorithmName="SHA-512" hashValue="staYqg/8v1aZbc4wz97Mx3yrwcA6yh4elBMXJAnQ28deEC1r0Fl5xfsQlSLFfvddoAsJjX9CbYNCqDMDMpWnjg==" saltValue="aKkvy9WNqpziSOYlNbvyow==" spinCount="100000" sheet="1" objects="1" scenarios="1" autoFilter="0"/>
  <protectedRanges>
    <protectedRange sqref="A4:I4" name="autofilter"/>
  </protectedRanges>
  <mergeCells count="3">
    <mergeCell ref="A2:E2"/>
    <mergeCell ref="I12:I17"/>
    <mergeCell ref="A38:C38"/>
  </mergeCells>
  <pageMargins left="0.70000000000000007" right="0.70000000000000007" top="0.75000000000000011" bottom="0.75000000000000011" header="0.30000000000000004" footer="0.30000000000000004"/>
  <pageSetup paperSize="9" orientation="landscape" horizontalDpi="0" verticalDpi="0"/>
  <drawing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dlc_DocId xmlns="fe0daf43-258d-42ef-b5ee-58830eb703bc">ED6AZ73W7JUT-2102554853-3402688</_dlc_DocId>
    <_dlc_DocIdUrl xmlns="fe0daf43-258d-42ef-b5ee-58830eb703bc">
      <Url>https://bonsucro.sharepoint.com/_layouts/15/DocIdRedir.aspx?ID=ED6AZ73W7JUT-2102554853-3402688</Url>
      <Description>ED6AZ73W7JUT-2102554853-3402688</Description>
    </_dlc_DocIdUrl>
    <TaxCatchAll xmlns="fe0daf43-258d-42ef-b5ee-58830eb703bc" xsi:nil="true"/>
    <lcf76f155ced4ddcb4097134ff3c332f xmlns="7b02d9b3-0750-4193-90ea-e2fce0096684">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0954FF6F6BFE1F4DB95ED8775B48CA91" ma:contentTypeVersion="39" ma:contentTypeDescription="Create a new document." ma:contentTypeScope="" ma:versionID="2838f9c361b7e9a3d65ed85c48b02fa2">
  <xsd:schema xmlns:xsd="http://www.w3.org/2001/XMLSchema" xmlns:xs="http://www.w3.org/2001/XMLSchema" xmlns:p="http://schemas.microsoft.com/office/2006/metadata/properties" xmlns:ns2="7b02d9b3-0750-4193-90ea-e2fce0096684" xmlns:ns3="fe0daf43-258d-42ef-b5ee-58830eb703bc" targetNamespace="http://schemas.microsoft.com/office/2006/metadata/properties" ma:root="true" ma:fieldsID="dbf4494fac6626c6dfa88dc620f55540" ns2:_="" ns3:_="">
    <xsd:import namespace="7b02d9b3-0750-4193-90ea-e2fce0096684"/>
    <xsd:import namespace="fe0daf43-258d-42ef-b5ee-58830eb703bc"/>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Location" minOccurs="0"/>
                <xsd:element ref="ns3:SharedWithUsers" minOccurs="0"/>
                <xsd:element ref="ns3:SharedWithDetails" minOccurs="0"/>
                <xsd:element ref="ns3:_dlc_DocId" minOccurs="0"/>
                <xsd:element ref="ns3:_dlc_DocIdUrl" minOccurs="0"/>
                <xsd:element ref="ns3:_dlc_DocIdPersistId" minOccurs="0"/>
                <xsd:element ref="ns2:MediaServiceGenerationTime" minOccurs="0"/>
                <xsd:element ref="ns2:MediaServiceEventHashCode" minOccurs="0"/>
                <xsd:element ref="ns2:MediaServiceAutoKeyPoints" minOccurs="0"/>
                <xsd:element ref="ns2:MediaServiceKeyPoint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b02d9b3-0750-4193-90ea-e2fce009668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Location" ma:index="13" nillable="true" ma:displayName="Location" ma:internalName="MediaServiceLocation" ma:readOnly="true">
      <xsd:simpleType>
        <xsd:restriction base="dms:Text"/>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ServiceAutoKeyPoints" ma:index="21" nillable="true" ma:displayName="MediaServiceAutoKeyPoints" ma:hidden="true" ma:internalName="MediaServiceAutoKeyPoints" ma:readOnly="true">
      <xsd:simpleType>
        <xsd:restriction base="dms:Note"/>
      </xsd:simpleType>
    </xsd:element>
    <xsd:element name="MediaServiceKeyPoints" ma:index="22" nillable="true" ma:displayName="KeyPoints" ma:internalName="MediaServiceKeyPoints" ma:readOnly="true">
      <xsd:simpleType>
        <xsd:restriction base="dms:Note">
          <xsd:maxLength value="255"/>
        </xsd:restriction>
      </xsd:simpleType>
    </xsd:element>
    <xsd:element name="MediaLengthInSeconds" ma:index="23" nillable="true" ma:displayName="Length (seconds)" ma:internalName="MediaLengthInSeconds" ma:readOnly="true">
      <xsd:simpleType>
        <xsd:restriction base="dms:Unknown"/>
      </xsd:simpleType>
    </xsd:element>
    <xsd:element name="lcf76f155ced4ddcb4097134ff3c332f" ma:index="25" nillable="true" ma:taxonomy="true" ma:internalName="lcf76f155ced4ddcb4097134ff3c332f" ma:taxonomyFieldName="MediaServiceImageTags" ma:displayName="Image Tags" ma:readOnly="false" ma:fieldId="{5cf76f15-5ced-4ddc-b409-7134ff3c332f}" ma:taxonomyMulti="true" ma:sspId="69c46228-acdf-4af8-8b84-c73aa49a30af"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fe0daf43-258d-42ef-b5ee-58830eb703bc"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_dlc_DocId" ma:index="16" nillable="true" ma:displayName="Document ID Value" ma:description="The value of the document ID assigned to this item." ma:internalName="_dlc_DocId" ma:readOnly="true">
      <xsd:simpleType>
        <xsd:restriction base="dms:Text"/>
      </xsd:simpleType>
    </xsd:element>
    <xsd:element name="_dlc_DocIdUrl" ma:index="17"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8" nillable="true" ma:displayName="Persist ID" ma:description="Keep ID on add." ma:hidden="true" ma:internalName="_dlc_DocIdPersistId" ma:readOnly="true">
      <xsd:simpleType>
        <xsd:restriction base="dms:Boolean"/>
      </xsd:simpleType>
    </xsd:element>
    <xsd:element name="TaxCatchAll" ma:index="26" nillable="true" ma:displayName="Taxonomy Catch All Column" ma:hidden="true" ma:list="{e7e5dc98-6704-471e-adf7-4c7a01dcfc9c}" ma:internalName="TaxCatchAll" ma:showField="CatchAllData" ma:web="fe0daf43-258d-42ef-b5ee-58830eb703b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1D5FB123-D2F7-4E72-BE39-62BC167EEE97}">
  <ds:schemaRefs>
    <ds:schemaRef ds:uri="http://schemas.microsoft.com/sharepoint/v3/contenttype/forms"/>
  </ds:schemaRefs>
</ds:datastoreItem>
</file>

<file path=customXml/itemProps2.xml><?xml version="1.0" encoding="utf-8"?>
<ds:datastoreItem xmlns:ds="http://schemas.openxmlformats.org/officeDocument/2006/customXml" ds:itemID="{C97651FD-825B-486A-9C47-4A44EBA36F94}">
  <ds:schemaRefs>
    <ds:schemaRef ds:uri="http://schemas.microsoft.com/office/2006/metadata/properties"/>
    <ds:schemaRef ds:uri="http://schemas.microsoft.com/office/infopath/2007/PartnerControls"/>
    <ds:schemaRef ds:uri="fe0daf43-258d-42ef-b5ee-58830eb703bc"/>
    <ds:schemaRef ds:uri="7b02d9b3-0750-4193-90ea-e2fce0096684"/>
  </ds:schemaRefs>
</ds:datastoreItem>
</file>

<file path=customXml/itemProps3.xml><?xml version="1.0" encoding="utf-8"?>
<ds:datastoreItem xmlns:ds="http://schemas.openxmlformats.org/officeDocument/2006/customXml" ds:itemID="{49126861-AE39-4FC8-B616-808F524DB2C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b02d9b3-0750-4193-90ea-e2fce0096684"/>
    <ds:schemaRef ds:uri="fe0daf43-258d-42ef-b5ee-58830eb703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5A7E5797-0C9E-460A-928D-550264D4772A}">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DIARIO DE LA FINCA - Plantilla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Sonia Slavinski</dc:creator>
  <cp:keywords/>
  <dc:description/>
  <cp:lastModifiedBy>Chen-Wei Chang</cp:lastModifiedBy>
  <cp:revision/>
  <dcterms:created xsi:type="dcterms:W3CDTF">2018-05-15T11:27:58Z</dcterms:created>
  <dcterms:modified xsi:type="dcterms:W3CDTF">2022-06-24T10:14:56Z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0x0101000954FF6F6BFE1F4DB95ED8775B48CA91</vt:lpwstr>
  </property>
  <property fmtid="{D5CDD505-2E9C-101B-9397-08002B2CF9AE}" pid="3" name="_dlc_DocIdItemGuid">
    <vt:lpwstr>3c0dcc1b-3d7e-4cb8-81b0-326b7b43c04d</vt:lpwstr>
  </property>
  <property fmtid="{D5CDD505-2E9C-101B-9397-08002B2CF9AE}" pid="4" name="MediaServiceImageTags">
    <vt:lpwstr/>
  </property>
</Properties>
</file>