
<file path=[Content_Types].xml><?xml version="1.0" encoding="utf-8"?>
<Types xmlns="http://schemas.openxmlformats.org/package/2006/content-types">
  <Default Extension="xml" ContentType="application/xml"/>
  <Default Extension="jpeg" ContentType="image/jpeg"/>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8016"/>
  <workbookPr/>
  <mc:AlternateContent xmlns:mc="http://schemas.openxmlformats.org/markup-compatibility/2006">
    <mc:Choice Requires="x15">
      <x15ac:absPath xmlns:x15ac="http://schemas.microsoft.com/office/spreadsheetml/2010/11/ac" url="/Users/Sonia/Desktop/"/>
    </mc:Choice>
  </mc:AlternateContent>
  <bookViews>
    <workbookView xWindow="30880" yWindow="640" windowWidth="29720" windowHeight="19040" tabRatio="500"/>
  </bookViews>
  <sheets>
    <sheet name="FARM DIARY- Template" sheetId="1" r:id="rId1"/>
  </sheets>
  <calcPr calcId="15000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39" i="1" l="1"/>
  <c r="B44" i="1"/>
  <c r="B43" i="1"/>
  <c r="B42" i="1"/>
  <c r="B41" i="1"/>
  <c r="B40" i="1"/>
</calcChain>
</file>

<file path=xl/sharedStrings.xml><?xml version="1.0" encoding="utf-8"?>
<sst xmlns="http://schemas.openxmlformats.org/spreadsheetml/2006/main" count="159" uniqueCount="88">
  <si>
    <t>#</t>
  </si>
  <si>
    <t>Number of workers (including family members)</t>
  </si>
  <si>
    <t>Essential</t>
  </si>
  <si>
    <t>General</t>
  </si>
  <si>
    <t xml:space="preserve">Occupational injuries are an accident that led to time off work. </t>
  </si>
  <si>
    <t>Number of accidents occupational injuries</t>
  </si>
  <si>
    <t>2.2.1</t>
  </si>
  <si>
    <t xml:space="preserve">The PPE use should cover agrochemical use and harvesting. </t>
  </si>
  <si>
    <t>Yes/No</t>
  </si>
  <si>
    <t>Is appropriate personal protective equipment used according to the health and safety plan?</t>
  </si>
  <si>
    <t>2.2.3</t>
  </si>
  <si>
    <t>Top end leaves left after harvest? (mulching)</t>
  </si>
  <si>
    <t>5.2.3</t>
  </si>
  <si>
    <t>Include cost and labour use in the input line "Harvesting"</t>
  </si>
  <si>
    <t>Is sugarcane field burnt before/after harvest?</t>
  </si>
  <si>
    <t>Optional</t>
  </si>
  <si>
    <t>Input Cost</t>
  </si>
  <si>
    <t>Transport to mill</t>
  </si>
  <si>
    <t>5.9.1</t>
  </si>
  <si>
    <t xml:space="preserve">Harvesting </t>
  </si>
  <si>
    <t>Cane cutting</t>
  </si>
  <si>
    <t>Actual or estimate.</t>
  </si>
  <si>
    <t>kwh</t>
  </si>
  <si>
    <t>Electricity used in agriculture/ irrigation</t>
  </si>
  <si>
    <t>3.2.1/5.4.3/5.5.1</t>
  </si>
  <si>
    <t>Litres</t>
  </si>
  <si>
    <t>Diesel used in agriculture/ irrigation</t>
  </si>
  <si>
    <t xml:space="preserve">For example, drip, flood, centre pivot. If water meter is not available, it is possible to estimate using framework designed by group management. </t>
  </si>
  <si>
    <t>Type</t>
  </si>
  <si>
    <t>Method of Irrigation Application (Alternative calculator: Total water consumption)</t>
  </si>
  <si>
    <t>5.2.2</t>
  </si>
  <si>
    <t xml:space="preserve">For example, river, well, borehole, dam, canal, government tap. Write N/A if not irrigated. </t>
  </si>
  <si>
    <t>Source</t>
  </si>
  <si>
    <t>Source of water for irrigation</t>
  </si>
  <si>
    <t>kg/ha</t>
  </si>
  <si>
    <t>Ripener application rate</t>
  </si>
  <si>
    <t>4.1.5</t>
  </si>
  <si>
    <t>Pesticide application rate</t>
  </si>
  <si>
    <t>Herbicide application rate</t>
  </si>
  <si>
    <t xml:space="preserve">Enter if agro-chemical application or manual weeding, followed by labour use. </t>
  </si>
  <si>
    <t>Method</t>
  </si>
  <si>
    <t>Weeding</t>
  </si>
  <si>
    <t xml:space="preserve">For example, compost from vinasse, compost from filter cake, inorganic fertiliser (NPK), manure. If the fertiliser is not separated for sugarcane activities, then the use for sugarcane can be estimated. </t>
  </si>
  <si>
    <t>Fertiliser application</t>
  </si>
  <si>
    <t>4.1.4</t>
  </si>
  <si>
    <t>Kg/ha</t>
  </si>
  <si>
    <t>Recommended phosphorus application</t>
  </si>
  <si>
    <t>Recommended nitrogen application</t>
  </si>
  <si>
    <t>Nitrogen application, type 2</t>
  </si>
  <si>
    <t xml:space="preserve">Insert more cells if more than one ratio is used. </t>
  </si>
  <si>
    <t>Nitrogen application, type 1</t>
  </si>
  <si>
    <t>Source of planting material</t>
  </si>
  <si>
    <t>Planting material</t>
  </si>
  <si>
    <t>ha</t>
  </si>
  <si>
    <t>Land preparation and maintenance (backfilling, planting)</t>
  </si>
  <si>
    <t xml:space="preserve">Cost associated with renting land. </t>
  </si>
  <si>
    <t>Farm size (land under cane)</t>
  </si>
  <si>
    <t>Male/Female</t>
  </si>
  <si>
    <t>Farmer Gender</t>
  </si>
  <si>
    <t>Name of Farm Owner or Identification Number of Farmer Owner</t>
  </si>
  <si>
    <t>Notes</t>
  </si>
  <si>
    <t xml:space="preserve">Cost per unit (days/piece rate/hours) of labour </t>
  </si>
  <si>
    <t>Labour use (unit days/piece rate/hours)</t>
  </si>
  <si>
    <t>Unit</t>
  </si>
  <si>
    <t>Input (Qty.) or Description</t>
  </si>
  <si>
    <t>Data</t>
  </si>
  <si>
    <t>Is the data essential for the farm calculator or optional?</t>
  </si>
  <si>
    <t>Relevant Indicator</t>
  </si>
  <si>
    <t>Farm Diary</t>
  </si>
  <si>
    <t xml:space="preserve">The farm diary can be adapted for local context, and the following data lines can be used as a template. This template is GUIDANCE. The Farm Diary is to be completed for an individual farmer. The activities must cover a one year period, including one full harvest period. Only yellow cells should be completed. Please use "Notes" in column H for further information. The currency used can be local currency, as long as it is consistent. If making changes to the caluclator, the "essential" data is the minimum the auditor should expect to be collected from each farm to consider they have 'completed' the Farm Diary. This data is used for compliance determination for the group. </t>
  </si>
  <si>
    <t>Start Date of Assessment</t>
  </si>
  <si>
    <t>End Date of Assessment</t>
  </si>
  <si>
    <t>MM/YY</t>
  </si>
  <si>
    <t xml:space="preserve">One year period including harvest. </t>
  </si>
  <si>
    <t>Farm Performance Metrics</t>
  </si>
  <si>
    <t>Total agrochemical application</t>
  </si>
  <si>
    <t>Energy use (Diesel)</t>
  </si>
  <si>
    <t>Energy use (Electricity)</t>
  </si>
  <si>
    <t>Total labour cost</t>
  </si>
  <si>
    <t>Kwh</t>
  </si>
  <si>
    <t>Local currency</t>
  </si>
  <si>
    <t>Total sugarcane sold</t>
  </si>
  <si>
    <t>Cane harvested</t>
  </si>
  <si>
    <t>tonnes</t>
  </si>
  <si>
    <t>P205 application, type 1</t>
  </si>
  <si>
    <t>P205 application, type 2</t>
  </si>
  <si>
    <t>Total fertiliser application (converted to P equivalent)</t>
  </si>
  <si>
    <t>Tonnes cane</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</si>
</sst>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2"/>
      <color theme="1"/>
      <name val="Calibri"/>
      <family val="2"/>
      <scheme val="minor"/>
    </font>
    <font>
      <b/>
      <sz val="12"/>
      <color theme="0"/>
      <name val="Calibri"/>
      <family val="2"/>
      <scheme val="minor"/>
    </font>
    <font>
      <sz val="12"/>
      <name val="Calibri"/>
      <scheme val="minor"/>
    </font>
  </fonts>
  <fills count="5">
    <fill>
      <patternFill patternType="none"/>
    </fill>
    <fill>
      <patternFill patternType="gray125"/>
    </fill>
    <fill>
      <patternFill patternType="solid">
        <fgColor rgb="FFFFFF00"/>
        <bgColor rgb="FF000000"/>
      </patternFill>
    </fill>
    <fill>
      <patternFill patternType="solid">
        <fgColor rgb="FFFFFF00"/>
        <bgColor indexed="64"/>
      </patternFill>
    </fill>
    <fill>
      <patternFill patternType="solid">
        <fgColor rgb="FF003B5C"/>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thin">
        <color auto="1"/>
      </top>
      <bottom/>
      <diagonal/>
    </border>
    <border>
      <left style="thin">
        <color auto="1"/>
      </left>
      <right/>
      <top/>
      <bottom/>
      <diagonal/>
    </border>
  </borders>
  <cellStyleXfs count="1">
    <xf numFmtId="0" fontId="0" fillId="0" borderId="0"/>
  </cellStyleXfs>
  <cellXfs count="32">
    <xf numFmtId="0" fontId="0" fillId="0" borderId="0" xfId="0"/>
    <xf numFmtId="0" fontId="0" fillId="0" borderId="0" xfId="0" applyFont="1"/>
    <xf numFmtId="0" fontId="0" fillId="0" borderId="0" xfId="0" applyFont="1" applyAlignment="1">
      <alignment wrapText="1"/>
    </xf>
    <xf numFmtId="0" fontId="0" fillId="0" borderId="0" xfId="0" applyFont="1" applyFill="1" applyAlignment="1">
      <alignment horizontal="right" vertical="center" wrapText="1"/>
    </xf>
    <xf numFmtId="0" fontId="2" fillId="0" borderId="1"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0" fillId="0" borderId="1" xfId="0" applyFont="1" applyFill="1" applyBorder="1" applyAlignment="1">
      <alignment vertical="center" wrapText="1"/>
    </xf>
    <xf numFmtId="0" fontId="0" fillId="0" borderId="1" xfId="0" applyFont="1" applyFill="1" applyBorder="1" applyAlignment="1">
      <alignment vertical="center"/>
    </xf>
    <xf numFmtId="0" fontId="2" fillId="0" borderId="1" xfId="0" applyFont="1" applyFill="1" applyBorder="1" applyAlignment="1">
      <alignment vertical="center"/>
    </xf>
    <xf numFmtId="0" fontId="2" fillId="3" borderId="1" xfId="0" applyFont="1" applyFill="1" applyBorder="1" applyAlignment="1" applyProtection="1">
      <alignment horizontal="center" vertical="center" wrapText="1"/>
      <protection locked="0"/>
    </xf>
    <xf numFmtId="0" fontId="2" fillId="0" borderId="1" xfId="0" applyFont="1" applyFill="1" applyBorder="1" applyAlignment="1">
      <alignment vertical="center" wrapText="1"/>
    </xf>
    <xf numFmtId="0" fontId="0" fillId="0" borderId="1" xfId="0" applyFont="1" applyBorder="1" applyAlignment="1">
      <alignment wrapText="1"/>
    </xf>
    <xf numFmtId="0" fontId="0" fillId="0" borderId="1" xfId="0" applyFont="1" applyBorder="1"/>
    <xf numFmtId="0" fontId="0" fillId="0" borderId="1" xfId="0" applyFont="1" applyFill="1" applyBorder="1" applyAlignment="1">
      <alignment horizontal="left" vertical="center"/>
    </xf>
    <xf numFmtId="0" fontId="2" fillId="0" borderId="1" xfId="0" applyFont="1" applyBorder="1" applyAlignment="1" applyProtection="1">
      <alignment horizontal="center" vertical="center" wrapText="1"/>
      <protection locked="0"/>
    </xf>
    <xf numFmtId="0" fontId="0" fillId="0" borderId="1" xfId="0" applyFont="1" applyFill="1" applyBorder="1" applyAlignment="1">
      <alignment horizontal="left" vertical="center" wrapText="1"/>
    </xf>
    <xf numFmtId="0" fontId="1" fillId="4" borderId="1" xfId="0" applyFont="1" applyFill="1" applyBorder="1" applyAlignment="1">
      <alignment horizontal="center" vertical="center" wrapText="1"/>
    </xf>
    <xf numFmtId="0" fontId="1" fillId="4" borderId="1" xfId="0" applyFont="1" applyFill="1" applyBorder="1" applyAlignment="1">
      <alignment horizontal="center" vertical="center"/>
    </xf>
    <xf numFmtId="0" fontId="0" fillId="0" borderId="4" xfId="0" applyFont="1" applyFill="1" applyBorder="1" applyAlignment="1">
      <alignment vertical="center"/>
    </xf>
    <xf numFmtId="0" fontId="0" fillId="0" borderId="4" xfId="0" applyFont="1" applyFill="1" applyBorder="1" applyAlignment="1">
      <alignment horizontal="left" vertical="center" wrapText="1"/>
    </xf>
    <xf numFmtId="0" fontId="2" fillId="3" borderId="4" xfId="0" applyFont="1" applyFill="1" applyBorder="1" applyAlignment="1" applyProtection="1">
      <alignment horizontal="center" vertical="center" wrapText="1"/>
      <protection locked="0"/>
    </xf>
    <xf numFmtId="0" fontId="2" fillId="0" borderId="4"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0" fillId="0" borderId="0" xfId="0" applyFont="1" applyFill="1" applyBorder="1"/>
    <xf numFmtId="0" fontId="2" fillId="3" borderId="1" xfId="0" applyFont="1" applyFill="1" applyBorder="1" applyAlignment="1">
      <alignment vertical="center"/>
    </xf>
    <xf numFmtId="0" fontId="0" fillId="0" borderId="0" xfId="0" applyFont="1" applyAlignment="1">
      <alignment horizontal="left" wrapText="1"/>
    </xf>
    <xf numFmtId="0" fontId="2" fillId="0" borderId="4"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0" fontId="2" fillId="0" borderId="2" xfId="0" applyFont="1" applyFill="1" applyBorder="1" applyAlignment="1" applyProtection="1">
      <alignment horizontal="center" vertical="center" wrapText="1"/>
      <protection locked="0"/>
    </xf>
    <xf numFmtId="0" fontId="1" fillId="4" borderId="5" xfId="0" applyFont="1" applyFill="1" applyBorder="1" applyAlignment="1">
      <alignment horizontal="center" vertical="center" wrapText="1"/>
    </xf>
    <xf numFmtId="0" fontId="1" fillId="4" borderId="0" xfId="0" applyFont="1" applyFill="1" applyBorder="1" applyAlignment="1">
      <alignment horizontal="center" vertical="center" wrapText="1"/>
    </xf>
  </cellXfs>
  <cellStyles count="1">
    <cellStyle name="Normal" xfId="0" builtinId="0"/>
  </cellStyles>
  <dxfs count="13">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auto="1"/>
        <name val="Calibri"/>
        <scheme val="minor"/>
      </font>
      <fill>
        <patternFill patternType="solid">
          <fgColor indexed="64"/>
          <bgColor rgb="FFFFFF0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strike val="0"/>
        <outline val="0"/>
        <shadow val="0"/>
        <u val="none"/>
        <vertAlign val="baseline"/>
        <sz val="12"/>
        <name val="Calibri"/>
        <scheme val="minor"/>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left style="thin">
          <color auto="1"/>
        </left>
        <right style="thin">
          <color auto="1"/>
        </right>
        <top style="thin">
          <color auto="1"/>
        </top>
        <bottom style="thin">
          <color auto="1"/>
        </bottom>
        <vertical/>
        <horizontal/>
      </border>
    </dxf>
    <dxf>
      <font>
        <b val="0"/>
        <i val="0"/>
        <strike val="0"/>
        <condense val="0"/>
        <extend val="0"/>
        <outline val="0"/>
        <shadow val="0"/>
        <u val="none"/>
        <vertAlign val="baseline"/>
        <sz val="12"/>
        <color theme="1"/>
        <name val="Calibri"/>
        <scheme val="minor"/>
      </font>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border outline="0">
        <top style="medium">
          <color theme="4"/>
        </top>
      </border>
    </dxf>
    <dxf>
      <font>
        <strike val="0"/>
        <outline val="0"/>
        <shadow val="0"/>
        <u val="none"/>
        <vertAlign val="baseline"/>
        <sz val="12"/>
        <name val="Calibri"/>
        <scheme val="minor"/>
      </font>
    </dxf>
    <dxf>
      <border>
        <bottom style="thin">
          <color indexed="64"/>
        </bottom>
      </border>
    </dxf>
    <dxf>
      <font>
        <b/>
        <i val="0"/>
        <strike val="0"/>
        <condense val="0"/>
        <extend val="0"/>
        <outline val="0"/>
        <shadow val="0"/>
        <u val="none"/>
        <vertAlign val="baseline"/>
        <sz val="12"/>
        <color theme="0"/>
        <name val="Calibri"/>
        <scheme val="minor"/>
      </font>
      <fill>
        <patternFill patternType="solid">
          <fgColor indexed="64"/>
          <bgColor rgb="FF003B5C"/>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8</xdr:col>
      <xdr:colOff>746125</xdr:colOff>
      <xdr:row>1</xdr:row>
      <xdr:rowOff>142875</xdr:rowOff>
    </xdr:from>
    <xdr:ext cx="1689100" cy="1079500"/>
    <xdr:pic>
      <xdr:nvPicPr>
        <xdr:cNvPr id="2" name="Picture 1"/>
        <xdr:cNvPicPr>
          <a:picLocks noChangeAspect="1"/>
        </xdr:cNvPicPr>
      </xdr:nvPicPr>
      <xdr:blipFill>
        <a:blip xmlns:r="http://schemas.openxmlformats.org/officeDocument/2006/relationships" r:embed="rId1"/>
        <a:stretch>
          <a:fillRect/>
        </a:stretch>
      </xdr:blipFill>
      <xdr:spPr>
        <a:xfrm>
          <a:off x="7350125" y="346075"/>
          <a:ext cx="1689100" cy="1079500"/>
        </a:xfrm>
        <a:prstGeom prst="rect">
          <a:avLst/>
        </a:prstGeom>
      </xdr:spPr>
    </xdr:pic>
    <xdr:clientData/>
  </xdr:oneCellAnchor>
</xdr:wsDr>
</file>

<file path=xl/tables/table1.xml><?xml version="1.0" encoding="utf-8"?>
<table xmlns="http://schemas.openxmlformats.org/spreadsheetml/2006/main" id="1" name="Table3" displayName="Table3" ref="A4:I9" totalsRowShown="0" headerRowDxfId="12" dataDxfId="10" headerRowBorderDxfId="11" tableBorderDxfId="9">
  <autoFilter ref="A4:I9"/>
  <tableColumns count="9">
    <tableColumn id="1" name="Relevant Indicator" dataDxfId="8"/>
    <tableColumn id="4" name="Is the data essential for the farm calculator or optional?" dataDxfId="7"/>
    <tableColumn id="2" name="Data" dataDxfId="6"/>
    <tableColumn id="3" name="Input (Qty.) or Description" dataDxfId="5"/>
    <tableColumn id="7" name="Unit" dataDxfId="4"/>
    <tableColumn id="8" name="Labour use (unit days/piece rate/hours)" dataDxfId="3"/>
    <tableColumn id="10" name="Cost per unit (days/piece rate/hours) of labour " dataDxfId="2"/>
    <tableColumn id="9" name="Input Cost" dataDxfId="1"/>
    <tableColumn id="5" name="Notes"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tabSelected="1" workbookViewId="0">
      <selection activeCell="B43" sqref="B43"/>
    </sheetView>
  </sheetViews>
  <sheetFormatPr baseColWidth="10" defaultColWidth="10.83203125" defaultRowHeight="16" x14ac:dyDescent="0.2"/>
  <cols>
    <col min="1" max="2" width="16.1640625" style="1" customWidth="1"/>
    <col min="3" max="3" width="38.1640625" style="1" customWidth="1"/>
    <col min="4" max="4" width="33.33203125" style="1" customWidth="1"/>
    <col min="5" max="5" width="18.5" style="1" customWidth="1"/>
    <col min="6" max="8" width="16.1640625" style="1" customWidth="1"/>
    <col min="9" max="9" width="36.6640625" style="2" customWidth="1"/>
    <col min="10" max="10" width="18.83203125" style="1" customWidth="1"/>
    <col min="11" max="16384" width="10.83203125" style="1"/>
  </cols>
  <sheetData>
    <row r="1" spans="1:9" x14ac:dyDescent="0.2">
      <c r="A1" s="1" t="s">
        <v>68</v>
      </c>
    </row>
    <row r="2" spans="1:9" ht="112" customHeight="1" x14ac:dyDescent="0.2">
      <c r="A2" s="26" t="s">
        <v>69</v>
      </c>
      <c r="B2" s="26"/>
      <c r="C2" s="26"/>
      <c r="D2" s="26"/>
      <c r="E2" s="26"/>
    </row>
    <row r="4" spans="1:9" ht="64" x14ac:dyDescent="0.2">
      <c r="A4" s="16" t="s">
        <v>67</v>
      </c>
      <c r="B4" s="16" t="s">
        <v>66</v>
      </c>
      <c r="C4" s="16" t="s">
        <v>65</v>
      </c>
      <c r="D4" s="17" t="s">
        <v>64</v>
      </c>
      <c r="E4" s="17" t="s">
        <v>63</v>
      </c>
      <c r="F4" s="16" t="s">
        <v>62</v>
      </c>
      <c r="G4" s="16" t="s">
        <v>61</v>
      </c>
      <c r="H4" s="16" t="s">
        <v>16</v>
      </c>
      <c r="I4" s="16" t="s">
        <v>60</v>
      </c>
    </row>
    <row r="5" spans="1:9" ht="32" x14ac:dyDescent="0.2">
      <c r="A5" s="13" t="s">
        <v>3</v>
      </c>
      <c r="B5" s="7" t="s">
        <v>2</v>
      </c>
      <c r="C5" s="15" t="s">
        <v>59</v>
      </c>
      <c r="D5" s="9"/>
      <c r="E5" s="4"/>
      <c r="F5" s="4"/>
      <c r="G5" s="4"/>
      <c r="H5" s="4"/>
      <c r="I5" s="4"/>
    </row>
    <row r="6" spans="1:9" x14ac:dyDescent="0.2">
      <c r="A6" s="7" t="s">
        <v>3</v>
      </c>
      <c r="B6" s="7" t="s">
        <v>2</v>
      </c>
      <c r="C6" s="15" t="s">
        <v>58</v>
      </c>
      <c r="D6" s="9"/>
      <c r="E6" s="4" t="s">
        <v>57</v>
      </c>
      <c r="F6" s="4"/>
      <c r="G6" s="4"/>
      <c r="H6" s="4"/>
      <c r="I6" s="4"/>
    </row>
    <row r="7" spans="1:9" x14ac:dyDescent="0.2">
      <c r="A7" s="7" t="s">
        <v>3</v>
      </c>
      <c r="B7" s="7" t="s">
        <v>2</v>
      </c>
      <c r="C7" s="15" t="s">
        <v>56</v>
      </c>
      <c r="D7" s="9"/>
      <c r="E7" s="14" t="s">
        <v>53</v>
      </c>
      <c r="F7" s="14"/>
      <c r="G7" s="14"/>
      <c r="H7" s="9"/>
      <c r="I7" s="4" t="s">
        <v>55</v>
      </c>
    </row>
    <row r="8" spans="1:9" x14ac:dyDescent="0.2">
      <c r="A8" s="7" t="s">
        <v>3</v>
      </c>
      <c r="B8" s="7" t="s">
        <v>2</v>
      </c>
      <c r="C8" s="15" t="s">
        <v>70</v>
      </c>
      <c r="D8" s="9"/>
      <c r="E8" s="4" t="s">
        <v>72</v>
      </c>
      <c r="F8" s="4"/>
      <c r="G8" s="4"/>
      <c r="H8" s="4"/>
      <c r="I8" s="22" t="s">
        <v>73</v>
      </c>
    </row>
    <row r="9" spans="1:9" x14ac:dyDescent="0.2">
      <c r="A9" s="18" t="s">
        <v>3</v>
      </c>
      <c r="B9" s="7" t="s">
        <v>2</v>
      </c>
      <c r="C9" s="19" t="s">
        <v>71</v>
      </c>
      <c r="D9" s="20"/>
      <c r="E9" s="4" t="s">
        <v>72</v>
      </c>
      <c r="F9" s="21"/>
      <c r="G9" s="21"/>
      <c r="H9" s="21"/>
      <c r="I9" s="23"/>
    </row>
    <row r="10" spans="1:9" ht="32" x14ac:dyDescent="0.2">
      <c r="A10" s="12" t="s">
        <v>18</v>
      </c>
      <c r="B10" s="12" t="s">
        <v>15</v>
      </c>
      <c r="C10" s="6" t="s">
        <v>54</v>
      </c>
      <c r="D10" s="9"/>
      <c r="E10" s="14" t="s">
        <v>53</v>
      </c>
      <c r="F10" s="9"/>
      <c r="G10" s="9"/>
      <c r="H10" s="9"/>
      <c r="I10" s="11"/>
    </row>
    <row r="11" spans="1:9" ht="32" x14ac:dyDescent="0.2">
      <c r="A11" s="12" t="s">
        <v>18</v>
      </c>
      <c r="B11" s="12" t="s">
        <v>15</v>
      </c>
      <c r="C11" s="6" t="s">
        <v>52</v>
      </c>
      <c r="D11" s="9"/>
      <c r="E11" s="4" t="s">
        <v>51</v>
      </c>
      <c r="F11" s="9"/>
      <c r="G11" s="9"/>
      <c r="H11" s="9"/>
      <c r="I11" s="11"/>
    </row>
    <row r="12" spans="1:9" ht="32" customHeight="1" x14ac:dyDescent="0.2">
      <c r="A12" s="12" t="s">
        <v>44</v>
      </c>
      <c r="B12" s="12" t="s">
        <v>2</v>
      </c>
      <c r="C12" s="6" t="s">
        <v>50</v>
      </c>
      <c r="D12" s="9"/>
      <c r="E12" s="4" t="s">
        <v>45</v>
      </c>
      <c r="F12" s="9"/>
      <c r="G12" s="9"/>
      <c r="H12" s="9"/>
      <c r="I12" s="27" t="s">
        <v>49</v>
      </c>
    </row>
    <row r="13" spans="1:9" x14ac:dyDescent="0.2">
      <c r="A13" s="12" t="s">
        <v>44</v>
      </c>
      <c r="B13" s="7" t="s">
        <v>2</v>
      </c>
      <c r="C13" s="6" t="s">
        <v>48</v>
      </c>
      <c r="D13" s="9"/>
      <c r="E13" s="4" t="s">
        <v>45</v>
      </c>
      <c r="F13" s="9"/>
      <c r="G13" s="9"/>
      <c r="H13" s="9"/>
      <c r="I13" s="28"/>
    </row>
    <row r="14" spans="1:9" x14ac:dyDescent="0.2">
      <c r="A14" s="12" t="s">
        <v>44</v>
      </c>
      <c r="B14" s="7" t="s">
        <v>2</v>
      </c>
      <c r="C14" s="6" t="s">
        <v>84</v>
      </c>
      <c r="D14" s="9"/>
      <c r="E14" s="4" t="s">
        <v>45</v>
      </c>
      <c r="F14" s="9"/>
      <c r="G14" s="9"/>
      <c r="H14" s="9"/>
      <c r="I14" s="28"/>
    </row>
    <row r="15" spans="1:9" x14ac:dyDescent="0.2">
      <c r="A15" s="12" t="s">
        <v>44</v>
      </c>
      <c r="B15" s="7" t="s">
        <v>2</v>
      </c>
      <c r="C15" s="6" t="s">
        <v>85</v>
      </c>
      <c r="D15" s="9"/>
      <c r="E15" s="4" t="s">
        <v>45</v>
      </c>
      <c r="F15" s="9"/>
      <c r="G15" s="9"/>
      <c r="H15" s="9"/>
      <c r="I15" s="28"/>
    </row>
    <row r="16" spans="1:9" x14ac:dyDescent="0.2">
      <c r="A16" s="12" t="s">
        <v>44</v>
      </c>
      <c r="B16" s="12" t="s">
        <v>15</v>
      </c>
      <c r="C16" s="6" t="s">
        <v>47</v>
      </c>
      <c r="D16" s="9"/>
      <c r="E16" s="4" t="s">
        <v>45</v>
      </c>
      <c r="F16" s="4"/>
      <c r="G16" s="4"/>
      <c r="H16" s="4"/>
      <c r="I16" s="28"/>
    </row>
    <row r="17" spans="1:9" x14ac:dyDescent="0.2">
      <c r="A17" s="12" t="s">
        <v>44</v>
      </c>
      <c r="B17" s="12" t="s">
        <v>15</v>
      </c>
      <c r="C17" s="6" t="s">
        <v>46</v>
      </c>
      <c r="D17" s="9"/>
      <c r="E17" s="4" t="s">
        <v>45</v>
      </c>
      <c r="F17" s="4"/>
      <c r="G17" s="4"/>
      <c r="H17" s="4"/>
      <c r="I17" s="29"/>
    </row>
    <row r="18" spans="1:9" ht="80" x14ac:dyDescent="0.2">
      <c r="A18" s="8" t="s">
        <v>44</v>
      </c>
      <c r="B18" s="12" t="s">
        <v>15</v>
      </c>
      <c r="C18" s="10" t="s">
        <v>43</v>
      </c>
      <c r="D18" s="9"/>
      <c r="E18" s="4" t="s">
        <v>28</v>
      </c>
      <c r="F18" s="9"/>
      <c r="G18" s="9"/>
      <c r="H18" s="9"/>
      <c r="I18" s="4" t="s">
        <v>42</v>
      </c>
    </row>
    <row r="19" spans="1:9" ht="32" x14ac:dyDescent="0.2">
      <c r="A19" s="12" t="s">
        <v>18</v>
      </c>
      <c r="B19" s="12" t="s">
        <v>15</v>
      </c>
      <c r="C19" s="6" t="s">
        <v>41</v>
      </c>
      <c r="D19" s="9"/>
      <c r="E19" s="4" t="s">
        <v>40</v>
      </c>
      <c r="F19" s="9"/>
      <c r="G19" s="9"/>
      <c r="H19" s="9"/>
      <c r="I19" s="11" t="s">
        <v>39</v>
      </c>
    </row>
    <row r="20" spans="1:9" x14ac:dyDescent="0.2">
      <c r="A20" s="7" t="s">
        <v>36</v>
      </c>
      <c r="B20" s="7" t="s">
        <v>2</v>
      </c>
      <c r="C20" s="10" t="s">
        <v>38</v>
      </c>
      <c r="D20" s="9"/>
      <c r="E20" s="4" t="s">
        <v>34</v>
      </c>
      <c r="F20" s="9"/>
      <c r="G20" s="9"/>
      <c r="H20" s="9"/>
      <c r="I20" s="11"/>
    </row>
    <row r="21" spans="1:9" x14ac:dyDescent="0.2">
      <c r="A21" s="7" t="s">
        <v>36</v>
      </c>
      <c r="B21" s="7" t="s">
        <v>2</v>
      </c>
      <c r="C21" s="10" t="s">
        <v>37</v>
      </c>
      <c r="D21" s="9"/>
      <c r="E21" s="4" t="s">
        <v>34</v>
      </c>
      <c r="F21" s="9"/>
      <c r="G21" s="9"/>
      <c r="H21" s="9"/>
      <c r="I21" s="11"/>
    </row>
    <row r="22" spans="1:9" x14ac:dyDescent="0.2">
      <c r="A22" s="7" t="s">
        <v>36</v>
      </c>
      <c r="B22" s="7" t="s">
        <v>2</v>
      </c>
      <c r="C22" s="10" t="s">
        <v>35</v>
      </c>
      <c r="D22" s="9"/>
      <c r="E22" s="4" t="s">
        <v>34</v>
      </c>
      <c r="F22" s="9"/>
      <c r="G22" s="9"/>
      <c r="H22" s="9"/>
      <c r="I22" s="11"/>
    </row>
    <row r="23" spans="1:9" ht="48" x14ac:dyDescent="0.2">
      <c r="A23" s="8" t="s">
        <v>30</v>
      </c>
      <c r="B23" s="7" t="s">
        <v>2</v>
      </c>
      <c r="C23" s="10" t="s">
        <v>33</v>
      </c>
      <c r="D23" s="9"/>
      <c r="E23" s="4" t="s">
        <v>32</v>
      </c>
      <c r="F23" s="4"/>
      <c r="G23" s="4"/>
      <c r="H23" s="4"/>
      <c r="I23" s="4" t="s">
        <v>31</v>
      </c>
    </row>
    <row r="24" spans="1:9" ht="64" x14ac:dyDescent="0.2">
      <c r="A24" s="13" t="s">
        <v>30</v>
      </c>
      <c r="B24" s="7" t="s">
        <v>2</v>
      </c>
      <c r="C24" s="10" t="s">
        <v>29</v>
      </c>
      <c r="D24" s="9"/>
      <c r="E24" s="4" t="s">
        <v>28</v>
      </c>
      <c r="F24" s="9"/>
      <c r="G24" s="9"/>
      <c r="H24" s="9"/>
      <c r="I24" s="4" t="s">
        <v>27</v>
      </c>
    </row>
    <row r="25" spans="1:9" x14ac:dyDescent="0.2">
      <c r="A25" s="8" t="s">
        <v>24</v>
      </c>
      <c r="B25" s="7" t="s">
        <v>2</v>
      </c>
      <c r="C25" s="10" t="s">
        <v>26</v>
      </c>
      <c r="D25" s="9"/>
      <c r="E25" s="4" t="s">
        <v>25</v>
      </c>
      <c r="F25" s="9"/>
      <c r="G25" s="9"/>
      <c r="H25" s="9"/>
      <c r="I25" s="4" t="s">
        <v>21</v>
      </c>
    </row>
    <row r="26" spans="1:9" x14ac:dyDescent="0.2">
      <c r="A26" s="8" t="s">
        <v>24</v>
      </c>
      <c r="B26" s="7" t="s">
        <v>2</v>
      </c>
      <c r="C26" s="10" t="s">
        <v>23</v>
      </c>
      <c r="D26" s="9"/>
      <c r="E26" s="4" t="s">
        <v>22</v>
      </c>
      <c r="F26" s="9"/>
      <c r="G26" s="9"/>
      <c r="H26" s="9"/>
      <c r="I26" s="4" t="s">
        <v>21</v>
      </c>
    </row>
    <row r="27" spans="1:9" x14ac:dyDescent="0.2">
      <c r="A27" s="12" t="s">
        <v>18</v>
      </c>
      <c r="B27" s="12" t="s">
        <v>15</v>
      </c>
      <c r="C27" s="6" t="s">
        <v>20</v>
      </c>
      <c r="D27" s="9"/>
      <c r="E27" s="4" t="s">
        <v>16</v>
      </c>
      <c r="F27" s="9"/>
      <c r="G27" s="9"/>
      <c r="H27" s="9"/>
      <c r="I27" s="11"/>
    </row>
    <row r="28" spans="1:9" x14ac:dyDescent="0.2">
      <c r="A28" s="12" t="s">
        <v>18</v>
      </c>
      <c r="B28" s="12" t="s">
        <v>15</v>
      </c>
      <c r="C28" s="6" t="s">
        <v>19</v>
      </c>
      <c r="D28" s="9"/>
      <c r="E28" s="4" t="s">
        <v>16</v>
      </c>
      <c r="F28" s="9"/>
      <c r="G28" s="9"/>
      <c r="H28" s="9"/>
      <c r="I28" s="11"/>
    </row>
    <row r="29" spans="1:9" x14ac:dyDescent="0.2">
      <c r="A29" s="12" t="s">
        <v>18</v>
      </c>
      <c r="B29" s="12" t="s">
        <v>15</v>
      </c>
      <c r="C29" s="6" t="s">
        <v>17</v>
      </c>
      <c r="D29" s="9"/>
      <c r="E29" s="4" t="s">
        <v>16</v>
      </c>
      <c r="F29" s="9"/>
      <c r="G29" s="9"/>
      <c r="H29" s="9"/>
      <c r="I29" s="11"/>
    </row>
    <row r="30" spans="1:9" ht="32" x14ac:dyDescent="0.2">
      <c r="A30" s="8" t="s">
        <v>3</v>
      </c>
      <c r="B30" s="12" t="s">
        <v>15</v>
      </c>
      <c r="C30" s="10" t="s">
        <v>14</v>
      </c>
      <c r="D30" s="9"/>
      <c r="E30" s="4" t="s">
        <v>8</v>
      </c>
      <c r="F30" s="9"/>
      <c r="G30" s="9"/>
      <c r="H30" s="9"/>
      <c r="I30" s="11" t="s">
        <v>13</v>
      </c>
    </row>
    <row r="31" spans="1:9" x14ac:dyDescent="0.2">
      <c r="A31" s="8" t="s">
        <v>12</v>
      </c>
      <c r="B31" s="7" t="s">
        <v>2</v>
      </c>
      <c r="C31" s="6" t="s">
        <v>11</v>
      </c>
      <c r="D31" s="9"/>
      <c r="E31" s="4" t="s">
        <v>8</v>
      </c>
      <c r="F31" s="4"/>
      <c r="G31" s="4"/>
      <c r="H31" s="4"/>
      <c r="I31" s="11"/>
    </row>
    <row r="32" spans="1:9" ht="32" x14ac:dyDescent="0.2">
      <c r="A32" s="8" t="s">
        <v>10</v>
      </c>
      <c r="B32" s="7" t="s">
        <v>2</v>
      </c>
      <c r="C32" s="10" t="s">
        <v>9</v>
      </c>
      <c r="D32" s="9"/>
      <c r="E32" s="4" t="s">
        <v>8</v>
      </c>
      <c r="F32" s="4"/>
      <c r="G32" s="4"/>
      <c r="H32" s="4"/>
      <c r="I32" s="4" t="s">
        <v>7</v>
      </c>
    </row>
    <row r="33" spans="1:10" ht="32" x14ac:dyDescent="0.2">
      <c r="A33" s="8" t="s">
        <v>6</v>
      </c>
      <c r="B33" s="7" t="s">
        <v>2</v>
      </c>
      <c r="C33" s="10" t="s">
        <v>5</v>
      </c>
      <c r="D33" s="9"/>
      <c r="E33" s="4" t="s">
        <v>0</v>
      </c>
      <c r="F33" s="4"/>
      <c r="G33" s="4"/>
      <c r="H33" s="4"/>
      <c r="I33" s="4" t="s">
        <v>4</v>
      </c>
    </row>
    <row r="34" spans="1:10" ht="32" x14ac:dyDescent="0.2">
      <c r="A34" s="8" t="s">
        <v>3</v>
      </c>
      <c r="B34" s="7" t="s">
        <v>2</v>
      </c>
      <c r="C34" s="6" t="s">
        <v>1</v>
      </c>
      <c r="D34" s="5"/>
      <c r="E34" s="4" t="s">
        <v>0</v>
      </c>
      <c r="F34" s="4"/>
      <c r="G34" s="4"/>
      <c r="H34" s="4"/>
      <c r="I34" s="4"/>
    </row>
    <row r="35" spans="1:10" x14ac:dyDescent="0.2">
      <c r="A35" s="8" t="s">
        <v>3</v>
      </c>
      <c r="B35" s="8" t="s">
        <v>2</v>
      </c>
      <c r="C35" s="8" t="s">
        <v>82</v>
      </c>
      <c r="D35" s="25"/>
      <c r="E35" s="8" t="s">
        <v>83</v>
      </c>
      <c r="F35" s="8"/>
      <c r="G35" s="8"/>
      <c r="H35" s="8"/>
      <c r="I35" s="8"/>
    </row>
    <row r="36" spans="1:10" x14ac:dyDescent="0.2">
      <c r="C36" s="3"/>
      <c r="D36" s="2"/>
      <c r="E36" s="2"/>
      <c r="F36" s="2"/>
      <c r="G36" s="2"/>
      <c r="H36" s="2"/>
    </row>
    <row r="37" spans="1:10" x14ac:dyDescent="0.2">
      <c r="C37" s="3"/>
      <c r="D37" s="2"/>
      <c r="E37" s="2"/>
      <c r="F37" s="2"/>
      <c r="G37" s="2"/>
      <c r="H37" s="2"/>
    </row>
    <row r="38" spans="1:10" x14ac:dyDescent="0.2">
      <c r="A38" s="30" t="s">
        <v>74</v>
      </c>
      <c r="B38" s="31"/>
      <c r="C38" s="31"/>
      <c r="J38" s="2"/>
    </row>
    <row r="39" spans="1:10" ht="64" x14ac:dyDescent="0.2">
      <c r="A39" s="2" t="s">
        <v>86</v>
      </c>
      <c r="B39" s="1">
        <f>(D12*D7)+(D13*D7)+(D14*0.436*D7)+(D15*0.436*D7)</f>
        <v>0</v>
      </c>
      <c r="C39" s="1" t="s">
        <v>45</v>
      </c>
      <c r="J39" s="2"/>
    </row>
    <row r="40" spans="1:10" x14ac:dyDescent="0.2">
      <c r="A40" s="1" t="s">
        <v>75</v>
      </c>
      <c r="B40" s="1">
        <f>SUM(D20:D22)</f>
        <v>0</v>
      </c>
      <c r="C40" s="1" t="s">
        <v>45</v>
      </c>
      <c r="J40" s="2"/>
    </row>
    <row r="41" spans="1:10" x14ac:dyDescent="0.2">
      <c r="A41" s="1" t="s">
        <v>76</v>
      </c>
      <c r="B41" s="1">
        <f>D25</f>
        <v>0</v>
      </c>
      <c r="C41" s="1" t="s">
        <v>25</v>
      </c>
      <c r="J41" s="2"/>
    </row>
    <row r="42" spans="1:10" x14ac:dyDescent="0.2">
      <c r="A42" s="1" t="s">
        <v>77</v>
      </c>
      <c r="B42" s="1">
        <f>D26</f>
        <v>0</v>
      </c>
      <c r="C42" s="1" t="s">
        <v>79</v>
      </c>
      <c r="J42" s="2"/>
    </row>
    <row r="43" spans="1:10" x14ac:dyDescent="0.2">
      <c r="A43" s="24" t="s">
        <v>78</v>
      </c>
      <c r="B43" s="1" t="e">
        <f>(F10*G10)+(F11*G11)+(F12*G12)+(F13*G13)+(F14*G14)+(F15*G15)+(F18*G18)+(F19*G19)+(F20*G20)+(F21*G21)+(F22*G22)+(F24*G24)+(F25*G25)+(F26*G26)+(F27*G27)+(F28*G28)+(F29*G29)+(F30*G30)+H7:H30</f>
        <v>#VALUE!</v>
      </c>
      <c r="C43" s="1" t="s">
        <v>80</v>
      </c>
      <c r="J43" s="2"/>
    </row>
    <row r="44" spans="1:10" x14ac:dyDescent="0.2">
      <c r="A44" s="24" t="s">
        <v>81</v>
      </c>
      <c r="B44" s="1">
        <f>D35</f>
        <v>0</v>
      </c>
      <c r="C44" s="1" t="s">
        <v>87</v>
      </c>
      <c r="J44" s="2"/>
    </row>
  </sheetData>
  <mergeCells count="3">
    <mergeCell ref="A2:E2"/>
    <mergeCell ref="I12:I17"/>
    <mergeCell ref="A38:C38"/>
  </mergeCells>
  <pageMargins left="0.70000000000000007" right="0.70000000000000007" top="0.75000000000000011" bottom="0.75000000000000011" header="0.30000000000000004" footer="0.30000000000000004"/>
  <pageSetup paperSize="9" orientation="landscape" horizontalDpi="0" verticalDpi="0"/>
  <drawing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FARM DIARY- Template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Sonia Slavinski</dc:creator>
  <cp:lastModifiedBy>Sonia Slavinski</cp:lastModifiedBy>
  <dcterms:created xsi:type="dcterms:W3CDTF">2018-05-15T11:27:58Z</dcterms:created>
  <dcterms:modified xsi:type="dcterms:W3CDTF">2018-06-13T09:36:02Z</dcterms:modified>
</cp:coreProperties>
</file>